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/>
  </bookViews>
  <sheets>
    <sheet name="Пр 2" sheetId="27" r:id="rId1"/>
    <sheet name="Пр 3 " sheetId="28" r:id="rId2"/>
  </sheets>
  <definedNames>
    <definedName name="_xlnm.Print_Area" localSheetId="0">'Пр 2'!$A$1:$C$57</definedName>
    <definedName name="_xlnm.Print_Area" localSheetId="1">'Пр 3 '!$A$1:$C$37</definedName>
  </definedNames>
  <calcPr calcId="125725"/>
</workbook>
</file>

<file path=xl/calcChain.xml><?xml version="1.0" encoding="utf-8"?>
<calcChain xmlns="http://schemas.openxmlformats.org/spreadsheetml/2006/main">
  <c r="C27" i="28"/>
  <c r="C25"/>
  <c r="C29"/>
  <c r="C23"/>
  <c r="C22"/>
  <c r="C20" i="27"/>
  <c r="C24"/>
  <c r="C19"/>
  <c r="C56"/>
  <c r="C26"/>
  <c r="C30"/>
  <c r="C35"/>
  <c r="C50"/>
  <c r="C22"/>
  <c r="C20" i="28"/>
  <c r="C19"/>
</calcChain>
</file>

<file path=xl/sharedStrings.xml><?xml version="1.0" encoding="utf-8"?>
<sst xmlns="http://schemas.openxmlformats.org/spreadsheetml/2006/main" count="107" uniqueCount="100">
  <si>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</si>
  <si>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</si>
  <si>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</si>
  <si>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</si>
  <si>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</si>
  <si>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</si>
  <si>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</si>
  <si>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 xml:space="preserve">                                                                                  УТВЕРЖДЕНЫ</t>
  </si>
  <si>
    <t>рублей</t>
  </si>
  <si>
    <t>Источники доходов</t>
  </si>
  <si>
    <t>поступления доходов в бюджет МО  Лопухинское поселение</t>
  </si>
  <si>
    <t>100 00000 00 0000 000</t>
  </si>
  <si>
    <t>1 01 00000 00 0000 000</t>
  </si>
  <si>
    <t>ДОХОДЫ</t>
  </si>
  <si>
    <t>НАЛОГИ НА ПРИБЫЛЬ,ДОХОДЫ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</si>
  <si>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</si>
  <si>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</si>
  <si>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</si>
  <si>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</si>
  <si>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</si>
  <si>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</si>
  <si>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</si>
  <si>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</si>
  <si>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</si>
  <si>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</si>
  <si>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</si>
  <si>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Государственная пошлина за совершение нотариаль-</t>
  </si>
  <si>
    <t>ных действий (за исключением действий,соверша-</t>
  </si>
  <si>
    <t>емых консульскими учреждениями Российской Феде-</t>
  </si>
  <si>
    <t>рации)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</si>
  <si>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</si>
  <si>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</si>
  <si>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</si>
  <si>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</si>
  <si>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1 11 05000 00 0000 120</t>
  </si>
  <si>
    <t>Доходы.получаемые в виде арендной либо иной платы</t>
  </si>
  <si>
    <t>за передачу в возмездное пользование государствен-</t>
  </si>
  <si>
    <t>ного и муниципального имущества (за исключением</t>
  </si>
  <si>
    <t>имущества автономных учреждений,а также имущества</t>
  </si>
  <si>
    <t>государственных и муниципальных унитарных пред-</t>
  </si>
  <si>
    <t>приятий.в том числе казенных)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</si>
  <si>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</si>
  <si>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</si>
  <si>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</si>
  <si>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</si>
  <si>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</si>
  <si>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2 00 00000 00 0000 000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</si>
  <si>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</si>
  <si>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</si>
  <si>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</si>
  <si>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</si>
  <si>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</si>
  <si>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</si>
  <si>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1 06 04000 02 0000 110</t>
  </si>
  <si>
    <t xml:space="preserve">Транспортный налог 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</si>
  <si>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</si>
  <si>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</si>
  <si>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</si>
  <si>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( приложение  2 )</t>
  </si>
  <si>
    <t xml:space="preserve">                                                           Решением Совета депутатов</t>
  </si>
  <si>
    <t xml:space="preserve">                    Решением Совета депутатов</t>
  </si>
  <si>
    <t xml:space="preserve">                УТВЕРЖДЕНЫ</t>
  </si>
  <si>
    <t xml:space="preserve">                                                         (приложение 3)</t>
  </si>
  <si>
    <t>2 02 03015 10 0000 151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</si>
  <si>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</si>
  <si>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</si>
  <si>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</si>
  <si>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</si>
  <si>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</si>
  <si>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</si>
  <si>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 xml:space="preserve">                                  на 2014 год</t>
  </si>
  <si>
    <t>Субвенция на осуществление отдельных государственных полномочий в Ленинградской области, в сфере административных правоотношений</t>
  </si>
  <si>
    <t>2 02 03024 10 0000 151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</si>
  <si>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</si>
  <si>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</si>
  <si>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</si>
  <si>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</si>
  <si>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Субвенция бюджетам субъектов Российской Федерации и муниципальных образований</t>
  </si>
  <si>
    <t>в 2014 году</t>
  </si>
  <si>
    <t>1 03 00000 00 0000 000</t>
  </si>
  <si>
    <t>1 03 02000 01 0000 110</t>
  </si>
  <si>
    <t>НАЛОГИ НА ТОВАРЫ (РАБОТЫ, УСЛУГИ), РЕАЛИЗУЕМЫЕ НА ТЕРРИТОРИИ РОССИЙСКОЙ ФЕДЕРАЦИИ 2.</t>
  </si>
  <si>
    <t>Акцизы за нефтепродукты</t>
  </si>
  <si>
    <t xml:space="preserve">                                                           МО Лопухинское сельское поселение </t>
  </si>
  <si>
    <t xml:space="preserve">2 02 01000 00 0000 151 </t>
  </si>
  <si>
    <t>Дотации бюджетам субъектов Российской Федерации и муниципальных образований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</si>
  <si>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</si>
  <si>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</si>
  <si>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</si>
  <si>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  поселений на поддержку мер по обеспечению сбалансированности бюджетов</t>
  </si>
  <si>
    <t>Прочие субсидии</t>
  </si>
  <si>
    <t>Субсидии бюджетам поселений</t>
  </si>
  <si>
    <t>2 02 02216 10 0000 151</t>
  </si>
  <si>
    <t>2 02 02999 00 0000 151</t>
  </si>
  <si>
    <t>2 02 02999 10 0000 151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</si>
  <si>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</si>
  <si>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202 02000 00 0000 151</t>
  </si>
  <si>
    <t>Субсидии бюджетам субъектам РФ и муниципальных образований (межбюджетные субсидии)</t>
  </si>
  <si>
    <t xml:space="preserve">                               МО Лопухинское сельское поселение</t>
  </si>
  <si>
    <t xml:space="preserve"> от " 30 " декабря   2014г №29        </t>
  </si>
</sst>
</file>

<file path=xl/styles.xml><?xml version="1.0" encoding="utf-8"?>
<styleSheet xmlns="http://schemas.openxmlformats.org/spreadsheetml/2006/main">
  <numFmts count="2">
    <numFmt numFmtId="169" formatCode="0.0"/>
    <numFmt numFmtId="17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/>
    <xf numFmtId="0" fontId="6" fillId="0" borderId="6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6" xfId="0" applyFont="1" applyBorder="1"/>
    <xf numFmtId="0" fontId="4" fillId="0" borderId="6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5" fillId="0" borderId="6" xfId="0" applyFont="1" applyFill="1" applyBorder="1"/>
    <xf numFmtId="0" fontId="4" fillId="0" borderId="7" xfId="0" applyFont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9" xfId="0" applyFont="1" applyFill="1" applyBorder="1"/>
    <xf numFmtId="0" fontId="7" fillId="0" borderId="0" xfId="0" applyFont="1" applyBorder="1"/>
    <xf numFmtId="0" fontId="1" fillId="0" borderId="0" xfId="0" applyFont="1" applyFill="1" applyBorder="1"/>
    <xf numFmtId="0" fontId="8" fillId="0" borderId="0" xfId="0" applyFont="1" applyAlignment="1">
      <alignment horizontal="right"/>
    </xf>
    <xf numFmtId="0" fontId="5" fillId="0" borderId="10" xfId="0" applyFont="1" applyBorder="1"/>
    <xf numFmtId="0" fontId="5" fillId="0" borderId="8" xfId="0" applyFont="1" applyFill="1" applyBorder="1"/>
    <xf numFmtId="169" fontId="5" fillId="0" borderId="11" xfId="0" applyNumberFormat="1" applyFont="1" applyFill="1" applyBorder="1"/>
    <xf numFmtId="0" fontId="4" fillId="0" borderId="12" xfId="0" applyFont="1" applyFill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/>
    <xf numFmtId="0" fontId="4" fillId="0" borderId="20" xfId="0" applyFont="1" applyBorder="1"/>
    <xf numFmtId="0" fontId="4" fillId="0" borderId="21" xfId="0" applyFont="1" applyBorder="1"/>
    <xf numFmtId="169" fontId="4" fillId="0" borderId="22" xfId="0" applyNumberFormat="1" applyFont="1" applyBorder="1"/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169" fontId="4" fillId="0" borderId="23" xfId="0" applyNumberFormat="1" applyFont="1" applyBorder="1" applyAlignment="1">
      <alignment vertical="center"/>
    </xf>
    <xf numFmtId="0" fontId="4" fillId="0" borderId="24" xfId="0" applyFont="1" applyBorder="1"/>
    <xf numFmtId="169" fontId="4" fillId="0" borderId="25" xfId="0" applyNumberFormat="1" applyFont="1" applyBorder="1"/>
    <xf numFmtId="0" fontId="4" fillId="0" borderId="18" xfId="0" applyFont="1" applyBorder="1"/>
    <xf numFmtId="169" fontId="4" fillId="0" borderId="19" xfId="0" applyNumberFormat="1" applyFont="1" applyBorder="1"/>
    <xf numFmtId="169" fontId="4" fillId="0" borderId="26" xfId="0" applyNumberFormat="1" applyFont="1" applyBorder="1"/>
    <xf numFmtId="0" fontId="4" fillId="0" borderId="10" xfId="0" applyFont="1" applyBorder="1"/>
    <xf numFmtId="169" fontId="4" fillId="0" borderId="11" xfId="0" applyNumberFormat="1" applyFont="1" applyFill="1" applyBorder="1"/>
    <xf numFmtId="169" fontId="4" fillId="0" borderId="23" xfId="0" applyNumberFormat="1" applyFont="1" applyBorder="1"/>
    <xf numFmtId="0" fontId="4" fillId="0" borderId="27" xfId="0" applyFont="1" applyBorder="1"/>
    <xf numFmtId="169" fontId="4" fillId="0" borderId="28" xfId="0" applyNumberFormat="1" applyFont="1" applyBorder="1"/>
    <xf numFmtId="0" fontId="4" fillId="0" borderId="16" xfId="0" applyFont="1" applyBorder="1"/>
    <xf numFmtId="169" fontId="4" fillId="0" borderId="17" xfId="0" applyNumberFormat="1" applyFont="1" applyBorder="1"/>
    <xf numFmtId="0" fontId="4" fillId="0" borderId="29" xfId="0" applyFont="1" applyBorder="1"/>
    <xf numFmtId="169" fontId="4" fillId="0" borderId="26" xfId="0" applyNumberFormat="1" applyFont="1" applyFill="1" applyBorder="1"/>
    <xf numFmtId="169" fontId="4" fillId="0" borderId="17" xfId="0" applyNumberFormat="1" applyFont="1" applyFill="1" applyBorder="1"/>
    <xf numFmtId="169" fontId="5" fillId="0" borderId="23" xfId="0" applyNumberFormat="1" applyFont="1" applyFill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9" fontId="4" fillId="0" borderId="19" xfId="0" applyNumberFormat="1" applyFont="1" applyFill="1" applyBorder="1"/>
    <xf numFmtId="0" fontId="5" fillId="0" borderId="8" xfId="0" applyFont="1" applyBorder="1"/>
    <xf numFmtId="169" fontId="5" fillId="0" borderId="1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6" xfId="0" applyFont="1" applyBorder="1"/>
    <xf numFmtId="0" fontId="9" fillId="0" borderId="6" xfId="0" applyFont="1" applyBorder="1" applyAlignment="1">
      <alignment horizontal="left" vertical="center"/>
    </xf>
    <xf numFmtId="0" fontId="9" fillId="0" borderId="6" xfId="0" applyNumberFormat="1" applyFont="1" applyBorder="1" applyAlignment="1">
      <alignment vertical="top" wrapText="1"/>
    </xf>
    <xf numFmtId="174" fontId="9" fillId="0" borderId="6" xfId="0" applyNumberFormat="1" applyFont="1" applyBorder="1" applyAlignment="1">
      <alignment horizontal="right" vertical="center"/>
    </xf>
    <xf numFmtId="169" fontId="6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169" fontId="7" fillId="2" borderId="3" xfId="0" applyNumberFormat="1" applyFont="1" applyFill="1" applyBorder="1" applyAlignment="1">
      <alignment horizontal="right" vertical="center"/>
    </xf>
    <xf numFmtId="169" fontId="7" fillId="2" borderId="2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2" fontId="11" fillId="0" borderId="3" xfId="0" applyNumberFormat="1" applyFont="1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left" wrapText="1"/>
    </xf>
    <xf numFmtId="2" fontId="11" fillId="0" borderId="2" xfId="0" applyNumberFormat="1" applyFont="1" applyFill="1" applyBorder="1" applyAlignment="1">
      <alignment horizontal="left" wrapText="1"/>
    </xf>
    <xf numFmtId="169" fontId="7" fillId="0" borderId="3" xfId="0" applyNumberFormat="1" applyFont="1" applyBorder="1" applyAlignment="1">
      <alignment horizontal="right" vertical="center"/>
    </xf>
    <xf numFmtId="169" fontId="7" fillId="0" borderId="1" xfId="0" applyNumberFormat="1" applyFont="1" applyBorder="1" applyAlignment="1">
      <alignment horizontal="right" vertical="center"/>
    </xf>
    <xf numFmtId="169" fontId="7" fillId="0" borderId="2" xfId="0" applyNumberFormat="1" applyFont="1" applyBorder="1" applyAlignment="1">
      <alignment horizontal="right" vertical="center"/>
    </xf>
    <xf numFmtId="169" fontId="7" fillId="2" borderId="3" xfId="0" applyNumberFormat="1" applyFont="1" applyFill="1" applyBorder="1" applyAlignment="1">
      <alignment vertical="center"/>
    </xf>
    <xf numFmtId="169" fontId="7" fillId="2" borderId="2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20"/>
  <sheetViews>
    <sheetView tabSelected="1" view="pageBreakPreview" zoomScaleNormal="100" workbookViewId="0">
      <selection activeCell="C11" sqref="C11"/>
    </sheetView>
  </sheetViews>
  <sheetFormatPr defaultRowHeight="12.75"/>
  <cols>
    <col min="1" max="1" width="30" customWidth="1"/>
    <col min="2" max="2" width="63.42578125" customWidth="1"/>
    <col min="3" max="3" width="27.42578125" customWidth="1"/>
  </cols>
  <sheetData>
    <row r="1" spans="1:4">
      <c r="C1" s="36"/>
    </row>
    <row r="2" spans="1:4" ht="14.25">
      <c r="B2" s="8"/>
      <c r="C2" s="76" t="s">
        <v>7</v>
      </c>
    </row>
    <row r="3" spans="1:4" ht="14.25">
      <c r="B3" s="8"/>
      <c r="C3" s="76" t="s">
        <v>59</v>
      </c>
    </row>
    <row r="4" spans="1:4" ht="14.25">
      <c r="B4" s="8"/>
      <c r="C4" s="76" t="s">
        <v>83</v>
      </c>
    </row>
    <row r="5" spans="1:4" ht="14.25">
      <c r="B5" s="21"/>
      <c r="C5" s="87" t="s">
        <v>99</v>
      </c>
      <c r="D5" s="87"/>
    </row>
    <row r="6" spans="1:4" ht="14.25">
      <c r="B6" s="86" t="s">
        <v>58</v>
      </c>
      <c r="C6" s="86"/>
    </row>
    <row r="7" spans="1:4" ht="14.25">
      <c r="B7" s="8"/>
    </row>
    <row r="8" spans="1:4" ht="14.25">
      <c r="B8" s="8"/>
    </row>
    <row r="11" spans="1:4" ht="15">
      <c r="B11" s="77" t="s">
        <v>6</v>
      </c>
    </row>
    <row r="12" spans="1:4" ht="14.25">
      <c r="B12" s="8" t="s">
        <v>10</v>
      </c>
    </row>
    <row r="13" spans="1:4" ht="14.25">
      <c r="B13" s="8" t="s">
        <v>70</v>
      </c>
    </row>
    <row r="14" spans="1:4" ht="13.5" thickBot="1"/>
    <row r="15" spans="1:4" ht="14.25">
      <c r="A15" s="41" t="s">
        <v>0</v>
      </c>
      <c r="B15" s="42"/>
      <c r="C15" s="43" t="s">
        <v>1</v>
      </c>
    </row>
    <row r="16" spans="1:4" ht="14.25">
      <c r="A16" s="44" t="s">
        <v>5</v>
      </c>
      <c r="B16" s="6" t="s">
        <v>4</v>
      </c>
      <c r="C16" s="45" t="s">
        <v>2</v>
      </c>
    </row>
    <row r="17" spans="1:3" ht="14.25">
      <c r="A17" s="46"/>
      <c r="B17" s="7"/>
      <c r="C17" s="47" t="s">
        <v>3</v>
      </c>
    </row>
    <row r="18" spans="1:3" ht="15" thickBot="1">
      <c r="A18" s="71">
        <v>1</v>
      </c>
      <c r="B18" s="5">
        <v>2</v>
      </c>
      <c r="C18" s="72">
        <v>3</v>
      </c>
    </row>
    <row r="19" spans="1:3" ht="16.5" customHeight="1" thickBot="1">
      <c r="A19" s="37" t="s">
        <v>11</v>
      </c>
      <c r="B19" s="74" t="s">
        <v>13</v>
      </c>
      <c r="C19" s="75">
        <f>C20+C24+C26+C30+C35+C50+C22</f>
        <v>17475.400000000001</v>
      </c>
    </row>
    <row r="20" spans="1:3" ht="17.25" customHeight="1">
      <c r="A20" s="57" t="s">
        <v>12</v>
      </c>
      <c r="B20" s="28" t="s">
        <v>14</v>
      </c>
      <c r="C20" s="73">
        <f>C21</f>
        <v>1368.5</v>
      </c>
    </row>
    <row r="21" spans="1:3" ht="17.25" customHeight="1">
      <c r="A21" s="50" t="s">
        <v>15</v>
      </c>
      <c r="B21" s="25" t="s">
        <v>16</v>
      </c>
      <c r="C21" s="51">
        <v>1368.5</v>
      </c>
    </row>
    <row r="22" spans="1:3" ht="32.25" customHeight="1">
      <c r="A22" s="52" t="s">
        <v>79</v>
      </c>
      <c r="B22" s="53" t="s">
        <v>81</v>
      </c>
      <c r="C22" s="54">
        <f>C23</f>
        <v>3675.6</v>
      </c>
    </row>
    <row r="23" spans="1:3" ht="17.25" customHeight="1" thickBot="1">
      <c r="A23" s="55" t="s">
        <v>80</v>
      </c>
      <c r="B23" s="40" t="s">
        <v>82</v>
      </c>
      <c r="C23" s="56">
        <v>3675.6</v>
      </c>
    </row>
    <row r="24" spans="1:3" ht="17.25" customHeight="1" thickTop="1">
      <c r="A24" s="57" t="s">
        <v>56</v>
      </c>
      <c r="B24" s="27" t="s">
        <v>55</v>
      </c>
      <c r="C24" s="58">
        <f>C25</f>
        <v>154.19999999999999</v>
      </c>
    </row>
    <row r="25" spans="1:3" ht="17.25" customHeight="1" thickBot="1">
      <c r="A25" s="49" t="s">
        <v>69</v>
      </c>
      <c r="B25" s="32" t="s">
        <v>57</v>
      </c>
      <c r="C25" s="59">
        <v>154.19999999999999</v>
      </c>
    </row>
    <row r="26" spans="1:3" ht="17.25" customHeight="1" thickBot="1">
      <c r="A26" s="60" t="s">
        <v>17</v>
      </c>
      <c r="B26" s="31" t="s">
        <v>18</v>
      </c>
      <c r="C26" s="61">
        <f>C27+C28+C29</f>
        <v>11095.1</v>
      </c>
    </row>
    <row r="27" spans="1:3" ht="16.5" customHeight="1">
      <c r="A27" s="57" t="s">
        <v>19</v>
      </c>
      <c r="B27" s="27" t="s">
        <v>20</v>
      </c>
      <c r="C27" s="58">
        <v>104.1</v>
      </c>
    </row>
    <row r="28" spans="1:3" ht="16.5" customHeight="1">
      <c r="A28" s="49" t="s">
        <v>53</v>
      </c>
      <c r="B28" s="25" t="s">
        <v>54</v>
      </c>
      <c r="C28" s="62">
        <v>1421</v>
      </c>
    </row>
    <row r="29" spans="1:3" ht="15" customHeight="1" thickBot="1">
      <c r="A29" s="63" t="s">
        <v>21</v>
      </c>
      <c r="B29" s="30" t="s">
        <v>22</v>
      </c>
      <c r="C29" s="64">
        <v>9570</v>
      </c>
    </row>
    <row r="30" spans="1:3" ht="18" customHeight="1">
      <c r="A30" s="57" t="s">
        <v>23</v>
      </c>
      <c r="B30" s="27" t="s">
        <v>24</v>
      </c>
      <c r="C30" s="58">
        <f>C34</f>
        <v>10</v>
      </c>
    </row>
    <row r="31" spans="1:3" ht="17.25" customHeight="1">
      <c r="A31" s="65" t="s">
        <v>25</v>
      </c>
      <c r="B31" s="23" t="s">
        <v>26</v>
      </c>
      <c r="C31" s="66"/>
    </row>
    <row r="32" spans="1:3" ht="17.25" customHeight="1">
      <c r="A32" s="65"/>
      <c r="B32" s="23" t="s">
        <v>27</v>
      </c>
      <c r="C32" s="66"/>
    </row>
    <row r="33" spans="1:3" ht="18" customHeight="1">
      <c r="A33" s="65"/>
      <c r="B33" s="23" t="s">
        <v>28</v>
      </c>
      <c r="C33" s="66"/>
    </row>
    <row r="34" spans="1:3" ht="20.25" customHeight="1" thickBot="1">
      <c r="A34" s="67"/>
      <c r="B34" s="33" t="s">
        <v>29</v>
      </c>
      <c r="C34" s="68">
        <v>10</v>
      </c>
    </row>
    <row r="35" spans="1:3" ht="14.25">
      <c r="A35" s="65" t="s">
        <v>30</v>
      </c>
      <c r="B35" s="24" t="s">
        <v>31</v>
      </c>
      <c r="C35" s="69">
        <f>C38+C44</f>
        <v>1160</v>
      </c>
    </row>
    <row r="36" spans="1:3" ht="14.25" customHeight="1">
      <c r="A36" s="65"/>
      <c r="B36" s="24" t="s">
        <v>32</v>
      </c>
      <c r="C36" s="69"/>
    </row>
    <row r="37" spans="1:3" ht="19.5" customHeight="1">
      <c r="A37" s="57"/>
      <c r="B37" s="27" t="s">
        <v>33</v>
      </c>
      <c r="C37" s="58"/>
    </row>
    <row r="38" spans="1:3" ht="14.25">
      <c r="A38" s="65" t="s">
        <v>34</v>
      </c>
      <c r="B38" s="23" t="s">
        <v>35</v>
      </c>
      <c r="C38" s="66">
        <v>700</v>
      </c>
    </row>
    <row r="39" spans="1:3" ht="14.25">
      <c r="A39" s="65"/>
      <c r="B39" s="23" t="s">
        <v>36</v>
      </c>
      <c r="C39" s="66"/>
    </row>
    <row r="40" spans="1:3" ht="14.25">
      <c r="A40" s="65"/>
      <c r="B40" s="23" t="s">
        <v>37</v>
      </c>
      <c r="C40" s="66"/>
    </row>
    <row r="41" spans="1:3" ht="14.25">
      <c r="A41" s="65"/>
      <c r="B41" s="23" t="s">
        <v>38</v>
      </c>
      <c r="C41" s="66"/>
    </row>
    <row r="42" spans="1:3" ht="14.25">
      <c r="A42" s="65"/>
      <c r="B42" s="23" t="s">
        <v>39</v>
      </c>
      <c r="C42" s="66"/>
    </row>
    <row r="43" spans="1:3" ht="15" thickBot="1">
      <c r="A43" s="67"/>
      <c r="B43" s="32" t="s">
        <v>40</v>
      </c>
      <c r="C43" s="59"/>
    </row>
    <row r="44" spans="1:3" ht="19.5" customHeight="1">
      <c r="A44" s="65" t="s">
        <v>48</v>
      </c>
      <c r="B44" s="23" t="s">
        <v>49</v>
      </c>
      <c r="C44" s="66">
        <v>460</v>
      </c>
    </row>
    <row r="45" spans="1:3" ht="14.25">
      <c r="A45" s="65"/>
      <c r="B45" s="23" t="s">
        <v>50</v>
      </c>
      <c r="C45" s="66"/>
    </row>
    <row r="46" spans="1:3" ht="14.25">
      <c r="A46" s="65"/>
      <c r="B46" s="23" t="s">
        <v>64</v>
      </c>
      <c r="C46" s="66"/>
    </row>
    <row r="47" spans="1:3" ht="14.25">
      <c r="A47" s="65"/>
      <c r="B47" s="23" t="s">
        <v>65</v>
      </c>
      <c r="C47" s="66"/>
    </row>
    <row r="48" spans="1:3" ht="14.25">
      <c r="A48" s="65"/>
      <c r="B48" s="23" t="s">
        <v>66</v>
      </c>
      <c r="C48" s="66"/>
    </row>
    <row r="49" spans="1:3" ht="14.25">
      <c r="A49" s="57"/>
      <c r="B49" s="27" t="s">
        <v>41</v>
      </c>
      <c r="C49" s="58"/>
    </row>
    <row r="50" spans="1:3" ht="14.25" customHeight="1">
      <c r="A50" s="49" t="s">
        <v>42</v>
      </c>
      <c r="B50" s="26" t="s">
        <v>43</v>
      </c>
      <c r="C50" s="62">
        <f>C51</f>
        <v>12</v>
      </c>
    </row>
    <row r="51" spans="1:3" ht="14.25" customHeight="1">
      <c r="A51" s="65" t="s">
        <v>44</v>
      </c>
      <c r="B51" s="24" t="s">
        <v>45</v>
      </c>
      <c r="C51" s="66">
        <v>12</v>
      </c>
    </row>
    <row r="52" spans="1:3" ht="14.25" customHeight="1">
      <c r="A52" s="65"/>
      <c r="B52" s="24" t="s">
        <v>67</v>
      </c>
      <c r="C52" s="66"/>
    </row>
    <row r="53" spans="1:3" ht="14.25" customHeight="1">
      <c r="A53" s="57"/>
      <c r="B53" s="28" t="s">
        <v>68</v>
      </c>
      <c r="C53" s="58"/>
    </row>
    <row r="54" spans="1:3" ht="18.75" customHeight="1">
      <c r="A54" s="48" t="s">
        <v>51</v>
      </c>
      <c r="B54" s="29" t="s">
        <v>47</v>
      </c>
      <c r="C54" s="70">
        <v>4423.3999999999996</v>
      </c>
    </row>
    <row r="55" spans="1:3" ht="14.25" customHeight="1" thickBot="1">
      <c r="A55" s="65"/>
      <c r="B55" s="24"/>
      <c r="C55" s="69"/>
    </row>
    <row r="56" spans="1:3" ht="15.75" thickBot="1">
      <c r="A56" s="37" t="s">
        <v>52</v>
      </c>
      <c r="B56" s="38"/>
      <c r="C56" s="39">
        <f>C19+C54</f>
        <v>21898.800000000003</v>
      </c>
    </row>
    <row r="57" spans="1:3" ht="14.25">
      <c r="A57" s="9"/>
      <c r="B57" s="10"/>
      <c r="C57" s="10"/>
    </row>
    <row r="58" spans="1:3" ht="14.25">
      <c r="A58" s="9"/>
      <c r="B58" s="10"/>
      <c r="C58" s="10"/>
    </row>
    <row r="59" spans="1:3" ht="14.25">
      <c r="A59" s="9"/>
      <c r="B59" s="10"/>
      <c r="C59" s="10"/>
    </row>
    <row r="60" spans="1:3" ht="14.25">
      <c r="A60" s="9"/>
      <c r="B60" s="10"/>
      <c r="C60" s="10"/>
    </row>
    <row r="61" spans="1:3" ht="14.25">
      <c r="A61" s="9"/>
      <c r="B61" s="10"/>
      <c r="C61" s="10"/>
    </row>
    <row r="62" spans="1:3" ht="14.25">
      <c r="A62" s="9"/>
      <c r="B62" s="10"/>
      <c r="C62" s="10"/>
    </row>
    <row r="63" spans="1:3" ht="14.25">
      <c r="A63" s="9"/>
      <c r="B63" s="10"/>
      <c r="C63" s="10"/>
    </row>
    <row r="64" spans="1:3" ht="14.25">
      <c r="A64" s="9"/>
      <c r="B64" s="10"/>
      <c r="C64" s="10"/>
    </row>
    <row r="65" spans="1:3" ht="14.25">
      <c r="A65" s="9"/>
      <c r="B65" s="10"/>
      <c r="C65" s="10"/>
    </row>
    <row r="66" spans="1:3" ht="14.25">
      <c r="A66" s="9"/>
      <c r="B66" s="10"/>
      <c r="C66" s="10"/>
    </row>
    <row r="67" spans="1:3" ht="14.25">
      <c r="A67" s="9"/>
      <c r="B67" s="10"/>
      <c r="C67" s="10"/>
    </row>
    <row r="68" spans="1:3" ht="14.25">
      <c r="A68" s="9"/>
      <c r="B68" s="9"/>
      <c r="C68" s="9"/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  <row r="78" spans="1:3" ht="14.25">
      <c r="A78" s="9"/>
      <c r="B78" s="9"/>
      <c r="C78" s="9"/>
    </row>
    <row r="79" spans="1:3" ht="15">
      <c r="A79" s="9"/>
      <c r="B79" s="20"/>
      <c r="C79" s="20"/>
    </row>
    <row r="80" spans="1:3" ht="14.25">
      <c r="A80" s="9"/>
      <c r="B80" s="9"/>
      <c r="C80" s="9"/>
    </row>
    <row r="81" spans="2:6">
      <c r="B81" s="4"/>
      <c r="C81" s="4"/>
    </row>
    <row r="82" spans="2:6">
      <c r="B82" s="4"/>
      <c r="C82" s="4"/>
    </row>
    <row r="83" spans="2:6">
      <c r="B83" s="4"/>
      <c r="C83" s="4"/>
    </row>
    <row r="84" spans="2:6">
      <c r="B84" s="4"/>
      <c r="C84" s="4"/>
    </row>
    <row r="85" spans="2:6">
      <c r="B85" s="4"/>
      <c r="C85" s="4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  <c r="D107" s="1"/>
      <c r="E107" s="1"/>
      <c r="F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</sheetData>
  <mergeCells count="2">
    <mergeCell ref="B6:C6"/>
    <mergeCell ref="C5:D5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0"/>
  <sheetViews>
    <sheetView view="pageBreakPreview" zoomScale="90" zoomScaleNormal="100" workbookViewId="0">
      <selection activeCell="B6" sqref="B6:C6"/>
    </sheetView>
  </sheetViews>
  <sheetFormatPr defaultRowHeight="12.75"/>
  <cols>
    <col min="1" max="1" width="26.42578125" customWidth="1"/>
    <col min="2" max="2" width="50.5703125" customWidth="1"/>
    <col min="3" max="3" width="15.5703125" customWidth="1"/>
  </cols>
  <sheetData>
    <row r="3" spans="1:3" ht="15">
      <c r="B3" s="106" t="s">
        <v>61</v>
      </c>
      <c r="C3" s="106"/>
    </row>
    <row r="4" spans="1:3">
      <c r="B4" s="105" t="s">
        <v>60</v>
      </c>
      <c r="C4" s="105"/>
    </row>
    <row r="5" spans="1:3">
      <c r="B5" s="105" t="s">
        <v>98</v>
      </c>
      <c r="C5" s="105"/>
    </row>
    <row r="6" spans="1:3">
      <c r="B6" s="105" t="s">
        <v>99</v>
      </c>
      <c r="C6" s="105"/>
    </row>
    <row r="7" spans="1:3">
      <c r="B7" s="105" t="s">
        <v>62</v>
      </c>
      <c r="C7" s="105"/>
    </row>
    <row r="11" spans="1:3" ht="15">
      <c r="B11" s="12" t="s">
        <v>47</v>
      </c>
    </row>
    <row r="12" spans="1:3" ht="15">
      <c r="B12" s="12" t="s">
        <v>78</v>
      </c>
    </row>
    <row r="13" spans="1:3" ht="15">
      <c r="B13" s="12"/>
    </row>
    <row r="14" spans="1:3" ht="15">
      <c r="B14" s="12"/>
    </row>
    <row r="15" spans="1:3" ht="15.75">
      <c r="A15" s="13" t="s">
        <v>0</v>
      </c>
      <c r="B15" s="13" t="s">
        <v>9</v>
      </c>
      <c r="C15" s="15" t="s">
        <v>1</v>
      </c>
    </row>
    <row r="16" spans="1:3" ht="15.75">
      <c r="A16" s="14" t="s">
        <v>5</v>
      </c>
      <c r="B16" s="2"/>
      <c r="C16" s="16" t="s">
        <v>2</v>
      </c>
    </row>
    <row r="17" spans="1:3" ht="15.75">
      <c r="A17" s="3"/>
      <c r="B17" s="3"/>
      <c r="C17" s="17" t="s">
        <v>8</v>
      </c>
    </row>
    <row r="18" spans="1:3" ht="15">
      <c r="A18" s="18">
        <v>1</v>
      </c>
      <c r="B18" s="18">
        <v>2</v>
      </c>
      <c r="C18" s="19">
        <v>3</v>
      </c>
    </row>
    <row r="19" spans="1:3" ht="15.75">
      <c r="A19" s="81" t="s">
        <v>46</v>
      </c>
      <c r="B19" s="22" t="s">
        <v>47</v>
      </c>
      <c r="C19" s="85">
        <f>C20</f>
        <v>4423.3999999999996</v>
      </c>
    </row>
    <row r="20" spans="1:3">
      <c r="A20" s="90" t="s">
        <v>74</v>
      </c>
      <c r="B20" s="88" t="s">
        <v>75</v>
      </c>
      <c r="C20" s="94">
        <f>C22+C25+C29</f>
        <v>4423.3999999999996</v>
      </c>
    </row>
    <row r="21" spans="1:3">
      <c r="A21" s="91"/>
      <c r="B21" s="89"/>
      <c r="C21" s="95"/>
    </row>
    <row r="22" spans="1:3" ht="31.5">
      <c r="A22" s="82" t="s">
        <v>84</v>
      </c>
      <c r="B22" s="79" t="s">
        <v>85</v>
      </c>
      <c r="C22" s="84">
        <f>C23</f>
        <v>426.2</v>
      </c>
    </row>
    <row r="23" spans="1:3" ht="31.5">
      <c r="A23" s="82" t="s">
        <v>86</v>
      </c>
      <c r="B23" s="80" t="s">
        <v>87</v>
      </c>
      <c r="C23" s="84">
        <f>C24</f>
        <v>426.2</v>
      </c>
    </row>
    <row r="24" spans="1:3" ht="33.75" customHeight="1">
      <c r="A24" s="82" t="s">
        <v>88</v>
      </c>
      <c r="B24" s="79" t="s">
        <v>89</v>
      </c>
      <c r="C24" s="84">
        <v>426.2</v>
      </c>
    </row>
    <row r="25" spans="1:3" ht="33.75" customHeight="1">
      <c r="A25" s="78" t="s">
        <v>96</v>
      </c>
      <c r="B25" s="79" t="s">
        <v>97</v>
      </c>
      <c r="C25" s="84">
        <f>C26+C27</f>
        <v>3796.5</v>
      </c>
    </row>
    <row r="26" spans="1:3" ht="110.25">
      <c r="A26" s="82" t="s">
        <v>92</v>
      </c>
      <c r="B26" s="83" t="s">
        <v>95</v>
      </c>
      <c r="C26" s="84">
        <v>3158.5</v>
      </c>
    </row>
    <row r="27" spans="1:3" ht="15.75">
      <c r="A27" s="78" t="s">
        <v>93</v>
      </c>
      <c r="B27" s="79" t="s">
        <v>90</v>
      </c>
      <c r="C27" s="84">
        <f>C28</f>
        <v>638</v>
      </c>
    </row>
    <row r="28" spans="1:3" ht="15.75">
      <c r="A28" s="78" t="s">
        <v>94</v>
      </c>
      <c r="B28" s="79" t="s">
        <v>91</v>
      </c>
      <c r="C28" s="84">
        <v>638</v>
      </c>
    </row>
    <row r="29" spans="1:3">
      <c r="A29" s="90" t="s">
        <v>76</v>
      </c>
      <c r="B29" s="92" t="s">
        <v>77</v>
      </c>
      <c r="C29" s="94">
        <f>C31+C34</f>
        <v>200.7</v>
      </c>
    </row>
    <row r="30" spans="1:3">
      <c r="A30" s="91"/>
      <c r="B30" s="93"/>
      <c r="C30" s="95"/>
    </row>
    <row r="31" spans="1:3" ht="15" customHeight="1">
      <c r="A31" s="90" t="s">
        <v>63</v>
      </c>
      <c r="B31" s="97" t="s">
        <v>73</v>
      </c>
      <c r="C31" s="100">
        <v>199.7</v>
      </c>
    </row>
    <row r="32" spans="1:3" ht="15" customHeight="1">
      <c r="A32" s="96"/>
      <c r="B32" s="98"/>
      <c r="C32" s="101"/>
    </row>
    <row r="33" spans="1:3" ht="15" customHeight="1">
      <c r="A33" s="91"/>
      <c r="B33" s="99"/>
      <c r="C33" s="102"/>
    </row>
    <row r="34" spans="1:3" ht="15" customHeight="1">
      <c r="A34" s="90" t="s">
        <v>72</v>
      </c>
      <c r="B34" s="88" t="s">
        <v>71</v>
      </c>
      <c r="C34" s="103">
        <v>1</v>
      </c>
    </row>
    <row r="35" spans="1:3" ht="24" customHeight="1">
      <c r="A35" s="91"/>
      <c r="B35" s="89"/>
      <c r="C35" s="104"/>
    </row>
    <row r="36" spans="1:3" ht="15">
      <c r="A36" s="34"/>
      <c r="B36" s="35"/>
      <c r="C36" s="34"/>
    </row>
    <row r="37" spans="1:3">
      <c r="A37" s="1"/>
      <c r="B37" s="35"/>
      <c r="C37" s="1"/>
    </row>
    <row r="38" spans="1:3" ht="15">
      <c r="A38" s="34"/>
      <c r="B38" s="35"/>
      <c r="C38" s="34"/>
    </row>
    <row r="39" spans="1:3">
      <c r="A39" s="1"/>
      <c r="B39" s="35"/>
      <c r="C39" s="1"/>
    </row>
    <row r="40" spans="1:3">
      <c r="A40" s="1"/>
      <c r="B40" s="35"/>
      <c r="C40" s="1"/>
    </row>
  </sheetData>
  <mergeCells count="17">
    <mergeCell ref="B7:C7"/>
    <mergeCell ref="B3:C3"/>
    <mergeCell ref="B4:C4"/>
    <mergeCell ref="B5:C5"/>
    <mergeCell ref="B6:C6"/>
    <mergeCell ref="A20:A21"/>
    <mergeCell ref="B20:B21"/>
    <mergeCell ref="C20:C21"/>
    <mergeCell ref="B34:B35"/>
    <mergeCell ref="A34:A35"/>
    <mergeCell ref="A29:A30"/>
    <mergeCell ref="B29:B30"/>
    <mergeCell ref="C29:C30"/>
    <mergeCell ref="A31:A33"/>
    <mergeCell ref="B31:B33"/>
    <mergeCell ref="C31:C33"/>
    <mergeCell ref="C34:C35"/>
  </mergeCells>
  <phoneticPr fontId="3" type="noConversion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 2</vt:lpstr>
      <vt:lpstr>Пр 3 </vt:lpstr>
      <vt:lpstr>'Пр 2'!Область_печати</vt:lpstr>
      <vt:lpstr>'Пр 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2015-01-13T06:19:26Z</cp:lastPrinted>
  <dcterms:created xsi:type="dcterms:W3CDTF">2005-01-28T07:25:23Z</dcterms:created>
  <dcterms:modified xsi:type="dcterms:W3CDTF">2015-01-15T13:55:32Z</dcterms:modified>
</cp:coreProperties>
</file>