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34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<sst xmlns="http://schemas.openxmlformats.org/spreadsheetml/2006/main" count="892" uniqueCount="463">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</sst>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51584773</v>
      </c>
      <c r="E19" s="28">
        <v>19798314.52</v>
      </c>
      <c r="F19" s="27">
        <f>IF(OR(D19="-",IF(E19="-",0,E19)&gt;=IF(D19="-",0,D19)),"-",IF(D19="-",0,D19)-IF(E19="-",0,E19))</f>
        <v>31786458.48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33799200</v>
      </c>
      <c r="E21" s="37">
        <v>13999149.52</v>
      </c>
      <c r="F21" s="38">
        <f t="shared" ref="F21:F52" si="0">IF(OR(D21="-",IF(E21="-",0,E21)&gt;=IF(D21="-",0,D21)),"-",IF(D21="-",0,D21)-IF(E21="-",0,E21))</f>
        <v>19800050.48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1071113.6100000001</v>
      </c>
      <c r="F22" s="38">
        <f t="shared" si="0"/>
        <v>1253986.3899999999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1071113.6100000001</v>
      </c>
      <c r="F23" s="38">
        <f t="shared" si="0"/>
        <v>1253986.3899999999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1068121.02</v>
      </c>
      <c r="F24" s="38">
        <f t="shared" si="0"/>
        <v>1256978.98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1065862.3400000001</v>
      </c>
      <c r="F25" s="38">
        <f t="shared" si="0"/>
        <v>1259237.6599999999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2051.98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206.7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642.59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320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70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252.59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2350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1950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2652100</v>
      </c>
      <c r="E35" s="37">
        <v>1692124.55</v>
      </c>
      <c r="F35" s="38">
        <f t="shared" si="0"/>
        <v>959975.45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2652100</v>
      </c>
      <c r="E36" s="37">
        <v>1692124.55</v>
      </c>
      <c r="F36" s="38">
        <f t="shared" si="0"/>
        <v>959975.45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1077300</v>
      </c>
      <c r="E37" s="37">
        <v>763814.41</v>
      </c>
      <c r="F37" s="38">
        <f t="shared" si="0"/>
        <v>313485.58999999997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1077300</v>
      </c>
      <c r="E38" s="37">
        <v>763814.41</v>
      </c>
      <c r="F38" s="38">
        <f t="shared" si="0"/>
        <v>313485.58999999997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5877.75</v>
      </c>
      <c r="F39" s="38">
        <f t="shared" si="0"/>
        <v>14122.25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5877.75</v>
      </c>
      <c r="F40" s="38">
        <f t="shared" si="0"/>
        <v>14122.25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1554800</v>
      </c>
      <c r="E41" s="37">
        <v>1058583.53</v>
      </c>
      <c r="F41" s="38">
        <f t="shared" si="0"/>
        <v>496216.47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1554800</v>
      </c>
      <c r="E42" s="37">
        <v>1058583.53</v>
      </c>
      <c r="F42" s="38">
        <f t="shared" si="0"/>
        <v>496216.47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-136151.14000000001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-136151.14000000001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118700</v>
      </c>
      <c r="E45" s="37">
        <v>65882.320000000007</v>
      </c>
      <c r="F45" s="38">
        <f t="shared" si="0"/>
        <v>52817.679999999993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118700</v>
      </c>
      <c r="E46" s="37">
        <v>65882.320000000007</v>
      </c>
      <c r="F46" s="38">
        <f t="shared" si="0"/>
        <v>52817.679999999993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>
        <v>118700</v>
      </c>
      <c r="E47" s="37">
        <v>65882.320000000007</v>
      </c>
      <c r="F47" s="38">
        <f t="shared" si="0"/>
        <v>52817.679999999993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64712.7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1169.6199999999999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25024300</v>
      </c>
      <c r="E50" s="37">
        <v>9516703.6500000004</v>
      </c>
      <c r="F50" s="38">
        <f t="shared" si="0"/>
        <v>15507596.35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203300</v>
      </c>
      <c r="E51" s="37">
        <v>34640.49</v>
      </c>
      <c r="F51" s="38">
        <f t="shared" si="0"/>
        <v>168659.51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203300</v>
      </c>
      <c r="E52" s="37">
        <v>34640.49</v>
      </c>
      <c r="F52" s="38">
        <f t="shared" si="0"/>
        <v>168659.51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31407.97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3797.28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-564.76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24821000</v>
      </c>
      <c r="E56" s="37">
        <v>9482063.1600000001</v>
      </c>
      <c r="F56" s="38">
        <f t="shared" si="1"/>
        <v>15338936.84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7000000</v>
      </c>
      <c r="E57" s="37">
        <v>5656667.4199999999</v>
      </c>
      <c r="F57" s="38">
        <f t="shared" si="1"/>
        <v>1343332.58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7000000</v>
      </c>
      <c r="E58" s="37">
        <v>5656667.4199999999</v>
      </c>
      <c r="F58" s="38">
        <f t="shared" si="1"/>
        <v>1343332.58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17821000</v>
      </c>
      <c r="E59" s="37">
        <v>3825395.74</v>
      </c>
      <c r="F59" s="38">
        <f t="shared" si="1"/>
        <v>13995604.26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17821000</v>
      </c>
      <c r="E60" s="37">
        <v>3825395.74</v>
      </c>
      <c r="F60" s="38">
        <f t="shared" si="1"/>
        <v>13995604.26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25000</v>
      </c>
      <c r="E61" s="37">
        <v>16200</v>
      </c>
      <c r="F61" s="38">
        <f t="shared" si="1"/>
        <v>8800</v>
      </c>
    </row>
    <row r="62" spans="1:6" ht="45" x14ac:dyDescent="0.2">
      <c r="A62" s="34" t="s">
        <v>117</v>
      </c>
      <c r="B62" s="35" t="s">
        <v>32</v>
      </c>
      <c r="C62" s="36" t="s">
        <v>118</v>
      </c>
      <c r="D62" s="37">
        <v>25000</v>
      </c>
      <c r="E62" s="37">
        <v>16200</v>
      </c>
      <c r="F62" s="38">
        <f t="shared" si="1"/>
        <v>8800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25000</v>
      </c>
      <c r="E63" s="37">
        <v>16200</v>
      </c>
      <c r="F63" s="38">
        <f t="shared" si="1"/>
        <v>8800</v>
      </c>
    </row>
    <row r="64" spans="1:6" ht="67.5" x14ac:dyDescent="0.2">
      <c r="A64" s="34" t="s">
        <v>119</v>
      </c>
      <c r="B64" s="35" t="s">
        <v>32</v>
      </c>
      <c r="C64" s="36" t="s">
        <v>121</v>
      </c>
      <c r="D64" s="37">
        <v>25000</v>
      </c>
      <c r="E64" s="37">
        <v>16200</v>
      </c>
      <c r="F64" s="38">
        <f t="shared" si="1"/>
        <v>8800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1545000</v>
      </c>
      <c r="E65" s="37">
        <v>790694.57</v>
      </c>
      <c r="F65" s="38">
        <f t="shared" si="1"/>
        <v>754305.43</v>
      </c>
    </row>
    <row r="66" spans="1:6" ht="78.75" x14ac:dyDescent="0.2">
      <c r="A66" s="39" t="s">
        <v>124</v>
      </c>
      <c r="B66" s="35" t="s">
        <v>32</v>
      </c>
      <c r="C66" s="36" t="s">
        <v>125</v>
      </c>
      <c r="D66" s="37">
        <v>30000</v>
      </c>
      <c r="E66" s="37">
        <v>27388.19</v>
      </c>
      <c r="F66" s="38">
        <f t="shared" si="1"/>
        <v>2611.8100000000013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30000</v>
      </c>
      <c r="E67" s="37">
        <v>27388.19</v>
      </c>
      <c r="F67" s="38">
        <f t="shared" si="1"/>
        <v>2611.8100000000013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30000</v>
      </c>
      <c r="E68" s="37">
        <v>27388.19</v>
      </c>
      <c r="F68" s="38">
        <f t="shared" si="1"/>
        <v>2611.8100000000013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1515000</v>
      </c>
      <c r="E69" s="37">
        <v>763306.38</v>
      </c>
      <c r="F69" s="38">
        <f t="shared" si="1"/>
        <v>751693.62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1515000</v>
      </c>
      <c r="E70" s="37">
        <v>763306.38</v>
      </c>
      <c r="F70" s="38">
        <f t="shared" si="1"/>
        <v>751693.62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1515000</v>
      </c>
      <c r="E71" s="37">
        <v>763306.38</v>
      </c>
      <c r="F71" s="38">
        <f t="shared" si="1"/>
        <v>751693.62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160000</v>
      </c>
      <c r="E72" s="37" t="s">
        <v>47</v>
      </c>
      <c r="F72" s="38">
        <f t="shared" si="1"/>
        <v>160000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160000</v>
      </c>
      <c r="E74" s="37" t="s">
        <v>47</v>
      </c>
      <c r="F74" s="38">
        <f t="shared" si="1"/>
        <v>160000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160000</v>
      </c>
      <c r="E75" s="37" t="s">
        <v>47</v>
      </c>
      <c r="F75" s="38">
        <f t="shared" si="1"/>
        <v>160000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1934000</v>
      </c>
      <c r="E76" s="37">
        <v>784000</v>
      </c>
      <c r="F76" s="38">
        <f t="shared" si="1"/>
        <v>1150000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1000000</v>
      </c>
      <c r="E77" s="37">
        <v>500000</v>
      </c>
      <c r="F77" s="38">
        <f t="shared" si="1"/>
        <v>500000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1000000</v>
      </c>
      <c r="E78" s="37">
        <v>500000</v>
      </c>
      <c r="F78" s="38">
        <f t="shared" si="1"/>
        <v>500000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934000</v>
      </c>
      <c r="E79" s="37">
        <v>284000</v>
      </c>
      <c r="F79" s="38">
        <f t="shared" si="1"/>
        <v>650000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934000</v>
      </c>
      <c r="E80" s="37">
        <v>284000</v>
      </c>
      <c r="F80" s="38">
        <f t="shared" si="1"/>
        <v>650000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934000</v>
      </c>
      <c r="E81" s="37">
        <v>284000</v>
      </c>
      <c r="F81" s="38">
        <f t="shared" si="1"/>
        <v>650000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5000</v>
      </c>
      <c r="E82" s="37">
        <v>1000</v>
      </c>
      <c r="F82" s="38">
        <f t="shared" si="1"/>
        <v>4000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1000</v>
      </c>
      <c r="F83" s="38">
        <f t="shared" si="1"/>
        <v>4000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5000</v>
      </c>
      <c r="E84" s="37">
        <v>1000</v>
      </c>
      <c r="F84" s="38">
        <f t="shared" si="1"/>
        <v>4000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10000</v>
      </c>
      <c r="E85" s="37" t="s">
        <v>47</v>
      </c>
      <c r="F85" s="38">
        <f t="shared" ref="F85:F113" si="2">IF(OR(D85="-",IF(E85="-",0,E85)&gt;=IF(D85="-",0,D85)),"-",IF(D85="-",0,D85)-IF(E85="-",0,E85))</f>
        <v>10000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10000</v>
      </c>
      <c r="E86" s="37" t="s">
        <v>47</v>
      </c>
      <c r="F86" s="38">
        <f t="shared" si="2"/>
        <v>10000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10000</v>
      </c>
      <c r="E87" s="37" t="s">
        <v>47</v>
      </c>
      <c r="F87" s="38">
        <f t="shared" si="2"/>
        <v>10000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61430.82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61430.82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 t="s">
        <v>47</v>
      </c>
      <c r="E90" s="37">
        <v>61430.82</v>
      </c>
      <c r="F90" s="38" t="str">
        <f t="shared" si="2"/>
        <v>-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17785573</v>
      </c>
      <c r="E91" s="37">
        <v>5799165</v>
      </c>
      <c r="F91" s="38">
        <f t="shared" si="2"/>
        <v>11986408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>
        <v>17675573</v>
      </c>
      <c r="E92" s="37">
        <v>5799165</v>
      </c>
      <c r="F92" s="38">
        <f t="shared" si="2"/>
        <v>11876408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1457800</v>
      </c>
      <c r="E93" s="37">
        <v>1312020</v>
      </c>
      <c r="F93" s="38">
        <f t="shared" si="2"/>
        <v>145780</v>
      </c>
    </row>
    <row r="94" spans="1:6" x14ac:dyDescent="0.2">
      <c r="A94" s="34" t="s">
        <v>180</v>
      </c>
      <c r="B94" s="35" t="s">
        <v>32</v>
      </c>
      <c r="C94" s="36" t="s">
        <v>181</v>
      </c>
      <c r="D94" s="37">
        <v>1457800</v>
      </c>
      <c r="E94" s="37">
        <v>1312020</v>
      </c>
      <c r="F94" s="38">
        <f t="shared" si="2"/>
        <v>145780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1457800</v>
      </c>
      <c r="E95" s="37">
        <v>1312020</v>
      </c>
      <c r="F95" s="38">
        <f t="shared" si="2"/>
        <v>145780</v>
      </c>
    </row>
    <row r="96" spans="1:6" ht="22.5" x14ac:dyDescent="0.2">
      <c r="A96" s="34" t="s">
        <v>184</v>
      </c>
      <c r="B96" s="35" t="s">
        <v>32</v>
      </c>
      <c r="C96" s="36" t="s">
        <v>185</v>
      </c>
      <c r="D96" s="37">
        <v>12285953</v>
      </c>
      <c r="E96" s="37">
        <v>2537400</v>
      </c>
      <c r="F96" s="38">
        <f t="shared" si="2"/>
        <v>9748553</v>
      </c>
    </row>
    <row r="97" spans="1:6" ht="67.5" x14ac:dyDescent="0.2">
      <c r="A97" s="39" t="s">
        <v>186</v>
      </c>
      <c r="B97" s="35" t="s">
        <v>32</v>
      </c>
      <c r="C97" s="36" t="s">
        <v>187</v>
      </c>
      <c r="D97" s="37">
        <v>3512273</v>
      </c>
      <c r="E97" s="37" t="s">
        <v>47</v>
      </c>
      <c r="F97" s="38">
        <f t="shared" si="2"/>
        <v>3512273</v>
      </c>
    </row>
    <row r="98" spans="1:6" ht="78.75" x14ac:dyDescent="0.2">
      <c r="A98" s="39" t="s">
        <v>188</v>
      </c>
      <c r="B98" s="35" t="s">
        <v>32</v>
      </c>
      <c r="C98" s="36" t="s">
        <v>189</v>
      </c>
      <c r="D98" s="37">
        <v>3512273</v>
      </c>
      <c r="E98" s="37" t="s">
        <v>47</v>
      </c>
      <c r="F98" s="38">
        <f t="shared" si="2"/>
        <v>3512273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4000000</v>
      </c>
      <c r="E99" s="37" t="s">
        <v>47</v>
      </c>
      <c r="F99" s="38">
        <f t="shared" si="2"/>
        <v>4000000</v>
      </c>
    </row>
    <row r="100" spans="1:6" ht="33.75" x14ac:dyDescent="0.2">
      <c r="A100" s="34" t="s">
        <v>192</v>
      </c>
      <c r="B100" s="35" t="s">
        <v>32</v>
      </c>
      <c r="C100" s="36" t="s">
        <v>193</v>
      </c>
      <c r="D100" s="37">
        <v>4000000</v>
      </c>
      <c r="E100" s="37" t="s">
        <v>47</v>
      </c>
      <c r="F100" s="38">
        <f t="shared" si="2"/>
        <v>4000000</v>
      </c>
    </row>
    <row r="101" spans="1:6" x14ac:dyDescent="0.2">
      <c r="A101" s="34" t="s">
        <v>194</v>
      </c>
      <c r="B101" s="35" t="s">
        <v>32</v>
      </c>
      <c r="C101" s="36" t="s">
        <v>195</v>
      </c>
      <c r="D101" s="37">
        <v>4773680</v>
      </c>
      <c r="E101" s="37">
        <v>2537400</v>
      </c>
      <c r="F101" s="38">
        <f t="shared" si="2"/>
        <v>2236280</v>
      </c>
    </row>
    <row r="102" spans="1:6" x14ac:dyDescent="0.2">
      <c r="A102" s="34" t="s">
        <v>196</v>
      </c>
      <c r="B102" s="35" t="s">
        <v>32</v>
      </c>
      <c r="C102" s="36" t="s">
        <v>197</v>
      </c>
      <c r="D102" s="37">
        <v>4773680</v>
      </c>
      <c r="E102" s="37">
        <v>2537400</v>
      </c>
      <c r="F102" s="38">
        <f t="shared" si="2"/>
        <v>2236280</v>
      </c>
    </row>
    <row r="103" spans="1:6" ht="22.5" x14ac:dyDescent="0.2">
      <c r="A103" s="34" t="s">
        <v>198</v>
      </c>
      <c r="B103" s="35" t="s">
        <v>32</v>
      </c>
      <c r="C103" s="36" t="s">
        <v>199</v>
      </c>
      <c r="D103" s="37">
        <v>281820</v>
      </c>
      <c r="E103" s="37">
        <v>212245</v>
      </c>
      <c r="F103" s="38">
        <f t="shared" si="2"/>
        <v>69575</v>
      </c>
    </row>
    <row r="104" spans="1:6" ht="33.75" x14ac:dyDescent="0.2">
      <c r="A104" s="34" t="s">
        <v>200</v>
      </c>
      <c r="B104" s="35" t="s">
        <v>32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204</v>
      </c>
      <c r="B106" s="35" t="s">
        <v>32</v>
      </c>
      <c r="C106" s="36" t="s">
        <v>205</v>
      </c>
      <c r="D106" s="37">
        <v>278300</v>
      </c>
      <c r="E106" s="37">
        <v>208725</v>
      </c>
      <c r="F106" s="38">
        <f t="shared" si="2"/>
        <v>69575</v>
      </c>
    </row>
    <row r="107" spans="1:6" ht="33.75" x14ac:dyDescent="0.2">
      <c r="A107" s="34" t="s">
        <v>206</v>
      </c>
      <c r="B107" s="35" t="s">
        <v>32</v>
      </c>
      <c r="C107" s="36" t="s">
        <v>207</v>
      </c>
      <c r="D107" s="37">
        <v>278300</v>
      </c>
      <c r="E107" s="37">
        <v>208725</v>
      </c>
      <c r="F107" s="38">
        <f t="shared" si="2"/>
        <v>69575</v>
      </c>
    </row>
    <row r="108" spans="1:6" x14ac:dyDescent="0.2">
      <c r="A108" s="34" t="s">
        <v>208</v>
      </c>
      <c r="B108" s="35" t="s">
        <v>32</v>
      </c>
      <c r="C108" s="36" t="s">
        <v>209</v>
      </c>
      <c r="D108" s="37">
        <v>3650000</v>
      </c>
      <c r="E108" s="37">
        <v>1737500</v>
      </c>
      <c r="F108" s="38">
        <f t="shared" si="2"/>
        <v>1912500</v>
      </c>
    </row>
    <row r="109" spans="1:6" ht="45" x14ac:dyDescent="0.2">
      <c r="A109" s="34" t="s">
        <v>210</v>
      </c>
      <c r="B109" s="35" t="s">
        <v>32</v>
      </c>
      <c r="C109" s="36" t="s">
        <v>211</v>
      </c>
      <c r="D109" s="37">
        <v>3650000</v>
      </c>
      <c r="E109" s="37">
        <v>1737500</v>
      </c>
      <c r="F109" s="38">
        <f t="shared" si="2"/>
        <v>1912500</v>
      </c>
    </row>
    <row r="110" spans="1:6" ht="45" x14ac:dyDescent="0.2">
      <c r="A110" s="34" t="s">
        <v>212</v>
      </c>
      <c r="B110" s="35" t="s">
        <v>32</v>
      </c>
      <c r="C110" s="36" t="s">
        <v>213</v>
      </c>
      <c r="D110" s="37">
        <v>3650000</v>
      </c>
      <c r="E110" s="37">
        <v>1737500</v>
      </c>
      <c r="F110" s="38">
        <f t="shared" si="2"/>
        <v>1912500</v>
      </c>
    </row>
    <row r="111" spans="1:6" x14ac:dyDescent="0.2">
      <c r="A111" s="34" t="s">
        <v>214</v>
      </c>
      <c r="B111" s="35" t="s">
        <v>32</v>
      </c>
      <c r="C111" s="36" t="s">
        <v>215</v>
      </c>
      <c r="D111" s="37">
        <v>110000</v>
      </c>
      <c r="E111" s="37" t="s">
        <v>47</v>
      </c>
      <c r="F111" s="38">
        <f t="shared" si="2"/>
        <v>110000</v>
      </c>
    </row>
    <row r="112" spans="1:6" ht="22.5" x14ac:dyDescent="0.2">
      <c r="A112" s="34" t="s">
        <v>216</v>
      </c>
      <c r="B112" s="35" t="s">
        <v>32</v>
      </c>
      <c r="C112" s="36" t="s">
        <v>217</v>
      </c>
      <c r="D112" s="37">
        <v>110000</v>
      </c>
      <c r="E112" s="37" t="s">
        <v>47</v>
      </c>
      <c r="F112" s="38">
        <f t="shared" si="2"/>
        <v>110000</v>
      </c>
    </row>
    <row r="113" spans="1:6" ht="22.5" x14ac:dyDescent="0.2">
      <c r="A113" s="34" t="s">
        <v>216</v>
      </c>
      <c r="B113" s="35" t="s">
        <v>32</v>
      </c>
      <c r="C113" s="36" t="s">
        <v>218</v>
      </c>
      <c r="D113" s="37">
        <v>110000</v>
      </c>
      <c r="E113" s="37" t="s">
        <v>47</v>
      </c>
      <c r="F113" s="38">
        <f t="shared" si="2"/>
        <v>110000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219</v>
      </c>
      <c r="B2" s="107"/>
      <c r="C2" s="107"/>
      <c r="D2" s="107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52117454</v>
      </c>
      <c r="E13" s="55">
        <v>17912208.629999999</v>
      </c>
      <c r="F13" s="56">
        <f>IF(OR(D13="-",IF(E13="-",0,E13)&gt;=IF(D13="-",0,D13)),"-",IF(D13="-",0,D13)-IF(E13="-",0,E13))</f>
        <v>34205245.370000005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9754510</v>
      </c>
      <c r="E15" s="55">
        <v>5321845.84</v>
      </c>
      <c r="F15" s="56">
        <f t="shared" ref="F15:F46" si="0">IF(OR(D15="-",IF(E15="-",0,E15)&gt;=IF(D15="-",0,D15)),"-",IF(D15="-",0,D15)-IF(E15="-",0,E15))</f>
        <v>4432664.16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7692590</v>
      </c>
      <c r="E16" s="64">
        <v>4267746.88</v>
      </c>
      <c r="F16" s="65">
        <f t="shared" si="0"/>
        <v>3424843.12</v>
      </c>
    </row>
    <row r="17" spans="1:6" ht="22.5" x14ac:dyDescent="0.2">
      <c r="A17" s="24" t="s">
        <v>229</v>
      </c>
      <c r="B17" s="63" t="s">
        <v>223</v>
      </c>
      <c r="C17" s="26" t="s">
        <v>230</v>
      </c>
      <c r="D17" s="27">
        <v>7692590</v>
      </c>
      <c r="E17" s="64">
        <v>4267746.88</v>
      </c>
      <c r="F17" s="65">
        <f t="shared" si="0"/>
        <v>3424843.12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5908287</v>
      </c>
      <c r="E18" s="64">
        <v>3294191.48</v>
      </c>
      <c r="F18" s="65">
        <f t="shared" si="0"/>
        <v>2614095.52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1784303</v>
      </c>
      <c r="E19" s="64">
        <v>973555.4</v>
      </c>
      <c r="F19" s="65">
        <f t="shared" si="0"/>
        <v>810747.6</v>
      </c>
    </row>
    <row r="20" spans="1:6" ht="22.5" x14ac:dyDescent="0.2">
      <c r="A20" s="24" t="s">
        <v>235</v>
      </c>
      <c r="B20" s="63" t="s">
        <v>223</v>
      </c>
      <c r="C20" s="26" t="s">
        <v>236</v>
      </c>
      <c r="D20" s="27">
        <v>1863520</v>
      </c>
      <c r="E20" s="64">
        <v>988380.19</v>
      </c>
      <c r="F20" s="65">
        <f t="shared" si="0"/>
        <v>875139.81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1863520</v>
      </c>
      <c r="E21" s="64">
        <v>988380.19</v>
      </c>
      <c r="F21" s="65">
        <f t="shared" si="0"/>
        <v>875139.81</v>
      </c>
    </row>
    <row r="22" spans="1:6" x14ac:dyDescent="0.2">
      <c r="A22" s="24" t="s">
        <v>239</v>
      </c>
      <c r="B22" s="63" t="s">
        <v>223</v>
      </c>
      <c r="C22" s="26" t="s">
        <v>240</v>
      </c>
      <c r="D22" s="27">
        <v>1863520</v>
      </c>
      <c r="E22" s="64">
        <v>988380.19</v>
      </c>
      <c r="F22" s="65">
        <f t="shared" si="0"/>
        <v>875139.81</v>
      </c>
    </row>
    <row r="23" spans="1:6" x14ac:dyDescent="0.2">
      <c r="A23" s="24" t="s">
        <v>241</v>
      </c>
      <c r="B23" s="63" t="s">
        <v>223</v>
      </c>
      <c r="C23" s="26" t="s">
        <v>242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208</v>
      </c>
      <c r="B24" s="63" t="s">
        <v>223</v>
      </c>
      <c r="C24" s="26" t="s">
        <v>243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244</v>
      </c>
      <c r="B25" s="63" t="s">
        <v>223</v>
      </c>
      <c r="C25" s="26" t="s">
        <v>245</v>
      </c>
      <c r="D25" s="27">
        <v>86000</v>
      </c>
      <c r="E25" s="64">
        <v>9518.77</v>
      </c>
      <c r="F25" s="65">
        <f t="shared" si="0"/>
        <v>76481.23</v>
      </c>
    </row>
    <row r="26" spans="1:6" x14ac:dyDescent="0.2">
      <c r="A26" s="24" t="s">
        <v>246</v>
      </c>
      <c r="B26" s="63" t="s">
        <v>223</v>
      </c>
      <c r="C26" s="26" t="s">
        <v>247</v>
      </c>
      <c r="D26" s="27">
        <v>36000</v>
      </c>
      <c r="E26" s="64">
        <v>9518.77</v>
      </c>
      <c r="F26" s="65">
        <f t="shared" si="0"/>
        <v>26481.23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26000</v>
      </c>
      <c r="E28" s="64">
        <v>9518.77</v>
      </c>
      <c r="F28" s="65">
        <f t="shared" si="0"/>
        <v>16481.23</v>
      </c>
    </row>
    <row r="29" spans="1:6" x14ac:dyDescent="0.2">
      <c r="A29" s="24" t="s">
        <v>252</v>
      </c>
      <c r="B29" s="63" t="s">
        <v>223</v>
      </c>
      <c r="C29" s="26" t="s">
        <v>253</v>
      </c>
      <c r="D29" s="27">
        <v>50000</v>
      </c>
      <c r="E29" s="64" t="s">
        <v>47</v>
      </c>
      <c r="F29" s="65">
        <f t="shared" si="0"/>
        <v>50000</v>
      </c>
    </row>
    <row r="30" spans="1:6" ht="45" x14ac:dyDescent="0.2">
      <c r="A30" s="51" t="s">
        <v>254</v>
      </c>
      <c r="B30" s="52" t="s">
        <v>223</v>
      </c>
      <c r="C30" s="53" t="s">
        <v>255</v>
      </c>
      <c r="D30" s="54">
        <v>241400</v>
      </c>
      <c r="E30" s="55">
        <v>119590.5</v>
      </c>
      <c r="F30" s="56">
        <f t="shared" si="0"/>
        <v>121809.5</v>
      </c>
    </row>
    <row r="31" spans="1:6" ht="22.5" x14ac:dyDescent="0.2">
      <c r="A31" s="24" t="s">
        <v>235</v>
      </c>
      <c r="B31" s="63" t="s">
        <v>223</v>
      </c>
      <c r="C31" s="26" t="s">
        <v>256</v>
      </c>
      <c r="D31" s="27">
        <v>230000</v>
      </c>
      <c r="E31" s="64">
        <v>114390</v>
      </c>
      <c r="F31" s="65">
        <f t="shared" si="0"/>
        <v>115610</v>
      </c>
    </row>
    <row r="32" spans="1:6" ht="22.5" x14ac:dyDescent="0.2">
      <c r="A32" s="24" t="s">
        <v>237</v>
      </c>
      <c r="B32" s="63" t="s">
        <v>223</v>
      </c>
      <c r="C32" s="26" t="s">
        <v>257</v>
      </c>
      <c r="D32" s="27">
        <v>230000</v>
      </c>
      <c r="E32" s="64">
        <v>114390</v>
      </c>
      <c r="F32" s="65">
        <f t="shared" si="0"/>
        <v>115610</v>
      </c>
    </row>
    <row r="33" spans="1:6" x14ac:dyDescent="0.2">
      <c r="A33" s="24" t="s">
        <v>239</v>
      </c>
      <c r="B33" s="63" t="s">
        <v>223</v>
      </c>
      <c r="C33" s="26" t="s">
        <v>258</v>
      </c>
      <c r="D33" s="27">
        <v>230000</v>
      </c>
      <c r="E33" s="64">
        <v>114390</v>
      </c>
      <c r="F33" s="65">
        <f t="shared" si="0"/>
        <v>115610</v>
      </c>
    </row>
    <row r="34" spans="1:6" x14ac:dyDescent="0.2">
      <c r="A34" s="24" t="s">
        <v>241</v>
      </c>
      <c r="B34" s="63" t="s">
        <v>223</v>
      </c>
      <c r="C34" s="26" t="s">
        <v>259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208</v>
      </c>
      <c r="B35" s="63" t="s">
        <v>223</v>
      </c>
      <c r="C35" s="26" t="s">
        <v>260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244</v>
      </c>
      <c r="B36" s="63" t="s">
        <v>223</v>
      </c>
      <c r="C36" s="26" t="s">
        <v>261</v>
      </c>
      <c r="D36" s="27">
        <v>1000</v>
      </c>
      <c r="E36" s="64">
        <v>0.5</v>
      </c>
      <c r="F36" s="65">
        <f t="shared" si="0"/>
        <v>999.5</v>
      </c>
    </row>
    <row r="37" spans="1:6" x14ac:dyDescent="0.2">
      <c r="A37" s="24" t="s">
        <v>246</v>
      </c>
      <c r="B37" s="63" t="s">
        <v>223</v>
      </c>
      <c r="C37" s="26" t="s">
        <v>262</v>
      </c>
      <c r="D37" s="27">
        <v>1000</v>
      </c>
      <c r="E37" s="64">
        <v>0.5</v>
      </c>
      <c r="F37" s="65">
        <f t="shared" si="0"/>
        <v>999.5</v>
      </c>
    </row>
    <row r="38" spans="1:6" x14ac:dyDescent="0.2">
      <c r="A38" s="24" t="s">
        <v>250</v>
      </c>
      <c r="B38" s="63" t="s">
        <v>223</v>
      </c>
      <c r="C38" s="26" t="s">
        <v>263</v>
      </c>
      <c r="D38" s="27">
        <v>1000</v>
      </c>
      <c r="E38" s="64">
        <v>0.5</v>
      </c>
      <c r="F38" s="65">
        <f t="shared" si="0"/>
        <v>999.5</v>
      </c>
    </row>
    <row r="39" spans="1:6" ht="45" x14ac:dyDescent="0.2">
      <c r="A39" s="51" t="s">
        <v>264</v>
      </c>
      <c r="B39" s="52" t="s">
        <v>223</v>
      </c>
      <c r="C39" s="53" t="s">
        <v>265</v>
      </c>
      <c r="D39" s="54">
        <v>9049590</v>
      </c>
      <c r="E39" s="55">
        <v>4863947.34</v>
      </c>
      <c r="F39" s="56">
        <f t="shared" si="0"/>
        <v>4185642.66</v>
      </c>
    </row>
    <row r="40" spans="1:6" ht="56.25" x14ac:dyDescent="0.2">
      <c r="A40" s="24" t="s">
        <v>227</v>
      </c>
      <c r="B40" s="63" t="s">
        <v>223</v>
      </c>
      <c r="C40" s="26" t="s">
        <v>266</v>
      </c>
      <c r="D40" s="27">
        <v>7692590</v>
      </c>
      <c r="E40" s="64">
        <v>4267746.88</v>
      </c>
      <c r="F40" s="65">
        <f t="shared" si="0"/>
        <v>3424843.12</v>
      </c>
    </row>
    <row r="41" spans="1:6" ht="22.5" x14ac:dyDescent="0.2">
      <c r="A41" s="24" t="s">
        <v>229</v>
      </c>
      <c r="B41" s="63" t="s">
        <v>223</v>
      </c>
      <c r="C41" s="26" t="s">
        <v>267</v>
      </c>
      <c r="D41" s="27">
        <v>7692590</v>
      </c>
      <c r="E41" s="64">
        <v>4267746.88</v>
      </c>
      <c r="F41" s="65">
        <f t="shared" si="0"/>
        <v>3424843.12</v>
      </c>
    </row>
    <row r="42" spans="1:6" ht="22.5" x14ac:dyDescent="0.2">
      <c r="A42" s="24" t="s">
        <v>231</v>
      </c>
      <c r="B42" s="63" t="s">
        <v>223</v>
      </c>
      <c r="C42" s="26" t="s">
        <v>268</v>
      </c>
      <c r="D42" s="27">
        <v>5908287</v>
      </c>
      <c r="E42" s="64">
        <v>3294191.48</v>
      </c>
      <c r="F42" s="65">
        <f t="shared" si="0"/>
        <v>2614095.52</v>
      </c>
    </row>
    <row r="43" spans="1:6" ht="33.75" x14ac:dyDescent="0.2">
      <c r="A43" s="24" t="s">
        <v>233</v>
      </c>
      <c r="B43" s="63" t="s">
        <v>223</v>
      </c>
      <c r="C43" s="26" t="s">
        <v>269</v>
      </c>
      <c r="D43" s="27">
        <v>1784303</v>
      </c>
      <c r="E43" s="64">
        <v>973555.4</v>
      </c>
      <c r="F43" s="65">
        <f t="shared" si="0"/>
        <v>810747.6</v>
      </c>
    </row>
    <row r="44" spans="1:6" ht="22.5" x14ac:dyDescent="0.2">
      <c r="A44" s="24" t="s">
        <v>235</v>
      </c>
      <c r="B44" s="63" t="s">
        <v>223</v>
      </c>
      <c r="C44" s="26" t="s">
        <v>270</v>
      </c>
      <c r="D44" s="27">
        <v>1220000</v>
      </c>
      <c r="E44" s="64">
        <v>535682.18999999994</v>
      </c>
      <c r="F44" s="65">
        <f t="shared" si="0"/>
        <v>684317.81</v>
      </c>
    </row>
    <row r="45" spans="1:6" ht="22.5" x14ac:dyDescent="0.2">
      <c r="A45" s="24" t="s">
        <v>237</v>
      </c>
      <c r="B45" s="63" t="s">
        <v>223</v>
      </c>
      <c r="C45" s="26" t="s">
        <v>271</v>
      </c>
      <c r="D45" s="27">
        <v>1220000</v>
      </c>
      <c r="E45" s="64">
        <v>535682.18999999994</v>
      </c>
      <c r="F45" s="65">
        <f t="shared" si="0"/>
        <v>684317.81</v>
      </c>
    </row>
    <row r="46" spans="1:6" x14ac:dyDescent="0.2">
      <c r="A46" s="24" t="s">
        <v>239</v>
      </c>
      <c r="B46" s="63" t="s">
        <v>223</v>
      </c>
      <c r="C46" s="26" t="s">
        <v>272</v>
      </c>
      <c r="D46" s="27">
        <v>1220000</v>
      </c>
      <c r="E46" s="64">
        <v>535682.18999999994</v>
      </c>
      <c r="F46" s="65">
        <f t="shared" si="0"/>
        <v>684317.81</v>
      </c>
    </row>
    <row r="47" spans="1:6" x14ac:dyDescent="0.2">
      <c r="A47" s="24" t="s">
        <v>241</v>
      </c>
      <c r="B47" s="63" t="s">
        <v>223</v>
      </c>
      <c r="C47" s="26" t="s">
        <v>273</v>
      </c>
      <c r="D47" s="27">
        <v>102000</v>
      </c>
      <c r="E47" s="64">
        <v>51000</v>
      </c>
      <c r="F47" s="65">
        <f t="shared" ref="F47:F78" si="1">IF(OR(D47="-",IF(E47="-",0,E47)&gt;=IF(D47="-",0,D47)),"-",IF(D47="-",0,D47)-IF(E47="-",0,E47))</f>
        <v>51000</v>
      </c>
    </row>
    <row r="48" spans="1:6" x14ac:dyDescent="0.2">
      <c r="A48" s="24" t="s">
        <v>208</v>
      </c>
      <c r="B48" s="63" t="s">
        <v>223</v>
      </c>
      <c r="C48" s="26" t="s">
        <v>274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244</v>
      </c>
      <c r="B49" s="63" t="s">
        <v>223</v>
      </c>
      <c r="C49" s="26" t="s">
        <v>275</v>
      </c>
      <c r="D49" s="27">
        <v>35000</v>
      </c>
      <c r="E49" s="64">
        <v>9518.27</v>
      </c>
      <c r="F49" s="65">
        <f t="shared" si="1"/>
        <v>25481.73</v>
      </c>
    </row>
    <row r="50" spans="1:6" x14ac:dyDescent="0.2">
      <c r="A50" s="24" t="s">
        <v>246</v>
      </c>
      <c r="B50" s="63" t="s">
        <v>223</v>
      </c>
      <c r="C50" s="26" t="s">
        <v>276</v>
      </c>
      <c r="D50" s="27">
        <v>35000</v>
      </c>
      <c r="E50" s="64">
        <v>9518.27</v>
      </c>
      <c r="F50" s="65">
        <f t="shared" si="1"/>
        <v>25481.73</v>
      </c>
    </row>
    <row r="51" spans="1:6" x14ac:dyDescent="0.2">
      <c r="A51" s="24" t="s">
        <v>248</v>
      </c>
      <c r="B51" s="63" t="s">
        <v>223</v>
      </c>
      <c r="C51" s="26" t="s">
        <v>277</v>
      </c>
      <c r="D51" s="27">
        <v>10000</v>
      </c>
      <c r="E51" s="64" t="s">
        <v>47</v>
      </c>
      <c r="F51" s="65">
        <f t="shared" si="1"/>
        <v>10000</v>
      </c>
    </row>
    <row r="52" spans="1:6" x14ac:dyDescent="0.2">
      <c r="A52" s="24" t="s">
        <v>250</v>
      </c>
      <c r="B52" s="63" t="s">
        <v>223</v>
      </c>
      <c r="C52" s="26" t="s">
        <v>278</v>
      </c>
      <c r="D52" s="27">
        <v>25000</v>
      </c>
      <c r="E52" s="64">
        <v>9518.27</v>
      </c>
      <c r="F52" s="65">
        <f t="shared" si="1"/>
        <v>15481.73</v>
      </c>
    </row>
    <row r="53" spans="1:6" x14ac:dyDescent="0.2">
      <c r="A53" s="51" t="s">
        <v>279</v>
      </c>
      <c r="B53" s="52" t="s">
        <v>223</v>
      </c>
      <c r="C53" s="53" t="s">
        <v>280</v>
      </c>
      <c r="D53" s="54">
        <v>300000</v>
      </c>
      <c r="E53" s="55">
        <v>300000</v>
      </c>
      <c r="F53" s="56" t="str">
        <f t="shared" si="1"/>
        <v>-</v>
      </c>
    </row>
    <row r="54" spans="1:6" ht="22.5" x14ac:dyDescent="0.2">
      <c r="A54" s="24" t="s">
        <v>235</v>
      </c>
      <c r="B54" s="63" t="s">
        <v>223</v>
      </c>
      <c r="C54" s="26" t="s">
        <v>281</v>
      </c>
      <c r="D54" s="27">
        <v>300000</v>
      </c>
      <c r="E54" s="64">
        <v>300000</v>
      </c>
      <c r="F54" s="65" t="str">
        <f t="shared" si="1"/>
        <v>-</v>
      </c>
    </row>
    <row r="55" spans="1:6" ht="22.5" x14ac:dyDescent="0.2">
      <c r="A55" s="24" t="s">
        <v>237</v>
      </c>
      <c r="B55" s="63" t="s">
        <v>223</v>
      </c>
      <c r="C55" s="26" t="s">
        <v>282</v>
      </c>
      <c r="D55" s="27">
        <v>300000</v>
      </c>
      <c r="E55" s="64">
        <v>300000</v>
      </c>
      <c r="F55" s="65" t="str">
        <f t="shared" si="1"/>
        <v>-</v>
      </c>
    </row>
    <row r="56" spans="1:6" x14ac:dyDescent="0.2">
      <c r="A56" s="24" t="s">
        <v>239</v>
      </c>
      <c r="B56" s="63" t="s">
        <v>223</v>
      </c>
      <c r="C56" s="26" t="s">
        <v>283</v>
      </c>
      <c r="D56" s="27">
        <v>300000</v>
      </c>
      <c r="E56" s="64">
        <v>300000</v>
      </c>
      <c r="F56" s="65" t="str">
        <f t="shared" si="1"/>
        <v>-</v>
      </c>
    </row>
    <row r="57" spans="1:6" x14ac:dyDescent="0.2">
      <c r="A57" s="51" t="s">
        <v>284</v>
      </c>
      <c r="B57" s="52" t="s">
        <v>223</v>
      </c>
      <c r="C57" s="53" t="s">
        <v>285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244</v>
      </c>
      <c r="B58" s="63" t="s">
        <v>223</v>
      </c>
      <c r="C58" s="26" t="s">
        <v>286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252</v>
      </c>
      <c r="B59" s="63" t="s">
        <v>223</v>
      </c>
      <c r="C59" s="26" t="s">
        <v>287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288</v>
      </c>
      <c r="B60" s="52" t="s">
        <v>223</v>
      </c>
      <c r="C60" s="53" t="s">
        <v>289</v>
      </c>
      <c r="D60" s="54">
        <v>113520</v>
      </c>
      <c r="E60" s="55">
        <v>38308</v>
      </c>
      <c r="F60" s="56">
        <f t="shared" si="1"/>
        <v>75212</v>
      </c>
    </row>
    <row r="61" spans="1:6" ht="22.5" x14ac:dyDescent="0.2">
      <c r="A61" s="24" t="s">
        <v>235</v>
      </c>
      <c r="B61" s="63" t="s">
        <v>223</v>
      </c>
      <c r="C61" s="26" t="s">
        <v>290</v>
      </c>
      <c r="D61" s="27">
        <v>113520</v>
      </c>
      <c r="E61" s="64">
        <v>38308</v>
      </c>
      <c r="F61" s="65">
        <f t="shared" si="1"/>
        <v>75212</v>
      </c>
    </row>
    <row r="62" spans="1:6" ht="22.5" x14ac:dyDescent="0.2">
      <c r="A62" s="24" t="s">
        <v>237</v>
      </c>
      <c r="B62" s="63" t="s">
        <v>223</v>
      </c>
      <c r="C62" s="26" t="s">
        <v>291</v>
      </c>
      <c r="D62" s="27">
        <v>113520</v>
      </c>
      <c r="E62" s="64">
        <v>38308</v>
      </c>
      <c r="F62" s="65">
        <f t="shared" si="1"/>
        <v>75212</v>
      </c>
    </row>
    <row r="63" spans="1:6" x14ac:dyDescent="0.2">
      <c r="A63" s="24" t="s">
        <v>239</v>
      </c>
      <c r="B63" s="63" t="s">
        <v>223</v>
      </c>
      <c r="C63" s="26" t="s">
        <v>292</v>
      </c>
      <c r="D63" s="27">
        <v>113520</v>
      </c>
      <c r="E63" s="64">
        <v>38308</v>
      </c>
      <c r="F63" s="65">
        <f t="shared" si="1"/>
        <v>75212</v>
      </c>
    </row>
    <row r="64" spans="1:6" x14ac:dyDescent="0.2">
      <c r="A64" s="51" t="s">
        <v>293</v>
      </c>
      <c r="B64" s="52" t="s">
        <v>223</v>
      </c>
      <c r="C64" s="53" t="s">
        <v>294</v>
      </c>
      <c r="D64" s="54">
        <v>278300</v>
      </c>
      <c r="E64" s="55">
        <v>162014.66</v>
      </c>
      <c r="F64" s="56">
        <f t="shared" si="1"/>
        <v>116285.34</v>
      </c>
    </row>
    <row r="65" spans="1:6" ht="56.25" x14ac:dyDescent="0.2">
      <c r="A65" s="24" t="s">
        <v>227</v>
      </c>
      <c r="B65" s="63" t="s">
        <v>223</v>
      </c>
      <c r="C65" s="26" t="s">
        <v>295</v>
      </c>
      <c r="D65" s="27">
        <v>278300</v>
      </c>
      <c r="E65" s="64">
        <v>162014.66</v>
      </c>
      <c r="F65" s="65">
        <f t="shared" si="1"/>
        <v>116285.34</v>
      </c>
    </row>
    <row r="66" spans="1:6" ht="22.5" x14ac:dyDescent="0.2">
      <c r="A66" s="24" t="s">
        <v>229</v>
      </c>
      <c r="B66" s="63" t="s">
        <v>223</v>
      </c>
      <c r="C66" s="26" t="s">
        <v>296</v>
      </c>
      <c r="D66" s="27">
        <v>278300</v>
      </c>
      <c r="E66" s="64">
        <v>162014.66</v>
      </c>
      <c r="F66" s="65">
        <f t="shared" si="1"/>
        <v>116285.34</v>
      </c>
    </row>
    <row r="67" spans="1:6" ht="22.5" x14ac:dyDescent="0.2">
      <c r="A67" s="24" t="s">
        <v>231</v>
      </c>
      <c r="B67" s="63" t="s">
        <v>223</v>
      </c>
      <c r="C67" s="26" t="s">
        <v>297</v>
      </c>
      <c r="D67" s="27">
        <v>213748.08</v>
      </c>
      <c r="E67" s="64">
        <v>129739.32</v>
      </c>
      <c r="F67" s="65">
        <f t="shared" si="1"/>
        <v>84008.75999999998</v>
      </c>
    </row>
    <row r="68" spans="1:6" ht="33.75" x14ac:dyDescent="0.2">
      <c r="A68" s="24" t="s">
        <v>233</v>
      </c>
      <c r="B68" s="63" t="s">
        <v>223</v>
      </c>
      <c r="C68" s="26" t="s">
        <v>298</v>
      </c>
      <c r="D68" s="27">
        <v>64551.92</v>
      </c>
      <c r="E68" s="64">
        <v>32275.34</v>
      </c>
      <c r="F68" s="65">
        <f t="shared" si="1"/>
        <v>32276.579999999998</v>
      </c>
    </row>
    <row r="69" spans="1:6" x14ac:dyDescent="0.2">
      <c r="A69" s="51" t="s">
        <v>299</v>
      </c>
      <c r="B69" s="52" t="s">
        <v>223</v>
      </c>
      <c r="C69" s="53" t="s">
        <v>300</v>
      </c>
      <c r="D69" s="54">
        <v>278300</v>
      </c>
      <c r="E69" s="55">
        <v>162014.66</v>
      </c>
      <c r="F69" s="56">
        <f t="shared" si="1"/>
        <v>116285.34</v>
      </c>
    </row>
    <row r="70" spans="1:6" ht="56.25" x14ac:dyDescent="0.2">
      <c r="A70" s="24" t="s">
        <v>227</v>
      </c>
      <c r="B70" s="63" t="s">
        <v>223</v>
      </c>
      <c r="C70" s="26" t="s">
        <v>301</v>
      </c>
      <c r="D70" s="27">
        <v>278300</v>
      </c>
      <c r="E70" s="64">
        <v>162014.66</v>
      </c>
      <c r="F70" s="65">
        <f t="shared" si="1"/>
        <v>116285.34</v>
      </c>
    </row>
    <row r="71" spans="1:6" ht="22.5" x14ac:dyDescent="0.2">
      <c r="A71" s="24" t="s">
        <v>229</v>
      </c>
      <c r="B71" s="63" t="s">
        <v>223</v>
      </c>
      <c r="C71" s="26" t="s">
        <v>302</v>
      </c>
      <c r="D71" s="27">
        <v>278300</v>
      </c>
      <c r="E71" s="64">
        <v>162014.66</v>
      </c>
      <c r="F71" s="65">
        <f t="shared" si="1"/>
        <v>116285.34</v>
      </c>
    </row>
    <row r="72" spans="1:6" ht="22.5" x14ac:dyDescent="0.2">
      <c r="A72" s="24" t="s">
        <v>231</v>
      </c>
      <c r="B72" s="63" t="s">
        <v>223</v>
      </c>
      <c r="C72" s="26" t="s">
        <v>303</v>
      </c>
      <c r="D72" s="27">
        <v>213748.08</v>
      </c>
      <c r="E72" s="64">
        <v>129739.32</v>
      </c>
      <c r="F72" s="65">
        <f t="shared" si="1"/>
        <v>84008.75999999998</v>
      </c>
    </row>
    <row r="73" spans="1:6" ht="33.75" x14ac:dyDescent="0.2">
      <c r="A73" s="24" t="s">
        <v>233</v>
      </c>
      <c r="B73" s="63" t="s">
        <v>223</v>
      </c>
      <c r="C73" s="26" t="s">
        <v>304</v>
      </c>
      <c r="D73" s="27">
        <v>64551.92</v>
      </c>
      <c r="E73" s="64">
        <v>32275.34</v>
      </c>
      <c r="F73" s="65">
        <f t="shared" si="1"/>
        <v>32276.579999999998</v>
      </c>
    </row>
    <row r="74" spans="1:6" x14ac:dyDescent="0.2">
      <c r="A74" s="51" t="s">
        <v>305</v>
      </c>
      <c r="B74" s="52" t="s">
        <v>223</v>
      </c>
      <c r="C74" s="53" t="s">
        <v>306</v>
      </c>
      <c r="D74" s="54">
        <v>13030653</v>
      </c>
      <c r="E74" s="55">
        <v>4353126.87</v>
      </c>
      <c r="F74" s="56">
        <f t="shared" si="1"/>
        <v>8677526.129999999</v>
      </c>
    </row>
    <row r="75" spans="1:6" ht="22.5" x14ac:dyDescent="0.2">
      <c r="A75" s="24" t="s">
        <v>235</v>
      </c>
      <c r="B75" s="63" t="s">
        <v>223</v>
      </c>
      <c r="C75" s="26" t="s">
        <v>307</v>
      </c>
      <c r="D75" s="27">
        <v>13030653</v>
      </c>
      <c r="E75" s="64">
        <v>4353126.87</v>
      </c>
      <c r="F75" s="65">
        <f t="shared" si="1"/>
        <v>8677526.129999999</v>
      </c>
    </row>
    <row r="76" spans="1:6" ht="22.5" x14ac:dyDescent="0.2">
      <c r="A76" s="24" t="s">
        <v>237</v>
      </c>
      <c r="B76" s="63" t="s">
        <v>223</v>
      </c>
      <c r="C76" s="26" t="s">
        <v>308</v>
      </c>
      <c r="D76" s="27">
        <v>13030653</v>
      </c>
      <c r="E76" s="64">
        <v>4353126.87</v>
      </c>
      <c r="F76" s="65">
        <f t="shared" si="1"/>
        <v>8677526.129999999</v>
      </c>
    </row>
    <row r="77" spans="1:6" x14ac:dyDescent="0.2">
      <c r="A77" s="24" t="s">
        <v>239</v>
      </c>
      <c r="B77" s="63" t="s">
        <v>223</v>
      </c>
      <c r="C77" s="26" t="s">
        <v>309</v>
      </c>
      <c r="D77" s="27">
        <v>13030653</v>
      </c>
      <c r="E77" s="64">
        <v>4353126.87</v>
      </c>
      <c r="F77" s="65">
        <f t="shared" si="1"/>
        <v>8677526.129999999</v>
      </c>
    </row>
    <row r="78" spans="1:6" x14ac:dyDescent="0.2">
      <c r="A78" s="51" t="s">
        <v>310</v>
      </c>
      <c r="B78" s="52" t="s">
        <v>223</v>
      </c>
      <c r="C78" s="53" t="s">
        <v>311</v>
      </c>
      <c r="D78" s="54">
        <v>12780653</v>
      </c>
      <c r="E78" s="55">
        <v>4353126.87</v>
      </c>
      <c r="F78" s="56">
        <f t="shared" si="1"/>
        <v>8427526.129999999</v>
      </c>
    </row>
    <row r="79" spans="1:6" ht="22.5" x14ac:dyDescent="0.2">
      <c r="A79" s="24" t="s">
        <v>235</v>
      </c>
      <c r="B79" s="63" t="s">
        <v>223</v>
      </c>
      <c r="C79" s="26" t="s">
        <v>312</v>
      </c>
      <c r="D79" s="27">
        <v>12780653</v>
      </c>
      <c r="E79" s="64">
        <v>4353126.87</v>
      </c>
      <c r="F79" s="65">
        <f t="shared" ref="F79:F110" si="2">IF(OR(D79="-",IF(E79="-",0,E79)&gt;=IF(D79="-",0,D79)),"-",IF(D79="-",0,D79)-IF(E79="-",0,E79))</f>
        <v>8427526.129999999</v>
      </c>
    </row>
    <row r="80" spans="1:6" ht="22.5" x14ac:dyDescent="0.2">
      <c r="A80" s="24" t="s">
        <v>237</v>
      </c>
      <c r="B80" s="63" t="s">
        <v>223</v>
      </c>
      <c r="C80" s="26" t="s">
        <v>313</v>
      </c>
      <c r="D80" s="27">
        <v>12780653</v>
      </c>
      <c r="E80" s="64">
        <v>4353126.87</v>
      </c>
      <c r="F80" s="65">
        <f t="shared" si="2"/>
        <v>8427526.129999999</v>
      </c>
    </row>
    <row r="81" spans="1:6" x14ac:dyDescent="0.2">
      <c r="A81" s="24" t="s">
        <v>239</v>
      </c>
      <c r="B81" s="63" t="s">
        <v>223</v>
      </c>
      <c r="C81" s="26" t="s">
        <v>314</v>
      </c>
      <c r="D81" s="27">
        <v>12780653</v>
      </c>
      <c r="E81" s="64">
        <v>4353126.87</v>
      </c>
      <c r="F81" s="65">
        <f t="shared" si="2"/>
        <v>8427526.129999999</v>
      </c>
    </row>
    <row r="82" spans="1:6" x14ac:dyDescent="0.2">
      <c r="A82" s="51" t="s">
        <v>315</v>
      </c>
      <c r="B82" s="52" t="s">
        <v>223</v>
      </c>
      <c r="C82" s="53" t="s">
        <v>316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235</v>
      </c>
      <c r="B83" s="63" t="s">
        <v>223</v>
      </c>
      <c r="C83" s="26" t="s">
        <v>317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237</v>
      </c>
      <c r="B84" s="63" t="s">
        <v>223</v>
      </c>
      <c r="C84" s="26" t="s">
        <v>318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239</v>
      </c>
      <c r="B85" s="63" t="s">
        <v>223</v>
      </c>
      <c r="C85" s="26" t="s">
        <v>319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320</v>
      </c>
      <c r="B86" s="52" t="s">
        <v>223</v>
      </c>
      <c r="C86" s="53" t="s">
        <v>321</v>
      </c>
      <c r="D86" s="54">
        <v>9975000</v>
      </c>
      <c r="E86" s="55">
        <v>1326574.06</v>
      </c>
      <c r="F86" s="56">
        <f t="shared" si="2"/>
        <v>8648425.9399999995</v>
      </c>
    </row>
    <row r="87" spans="1:6" ht="22.5" x14ac:dyDescent="0.2">
      <c r="A87" s="24" t="s">
        <v>235</v>
      </c>
      <c r="B87" s="63" t="s">
        <v>223</v>
      </c>
      <c r="C87" s="26" t="s">
        <v>322</v>
      </c>
      <c r="D87" s="27">
        <v>9815000</v>
      </c>
      <c r="E87" s="64">
        <v>1286574.06</v>
      </c>
      <c r="F87" s="65">
        <f t="shared" si="2"/>
        <v>8528425.9399999995</v>
      </c>
    </row>
    <row r="88" spans="1:6" ht="22.5" x14ac:dyDescent="0.2">
      <c r="A88" s="24" t="s">
        <v>237</v>
      </c>
      <c r="B88" s="63" t="s">
        <v>223</v>
      </c>
      <c r="C88" s="26" t="s">
        <v>323</v>
      </c>
      <c r="D88" s="27">
        <v>9815000</v>
      </c>
      <c r="E88" s="64">
        <v>1286574.06</v>
      </c>
      <c r="F88" s="65">
        <f t="shared" si="2"/>
        <v>8528425.9399999995</v>
      </c>
    </row>
    <row r="89" spans="1:6" x14ac:dyDescent="0.2">
      <c r="A89" s="24" t="s">
        <v>239</v>
      </c>
      <c r="B89" s="63" t="s">
        <v>223</v>
      </c>
      <c r="C89" s="26" t="s">
        <v>324</v>
      </c>
      <c r="D89" s="27">
        <v>9815000</v>
      </c>
      <c r="E89" s="64">
        <v>1286574.06</v>
      </c>
      <c r="F89" s="65">
        <f t="shared" si="2"/>
        <v>8528425.9399999995</v>
      </c>
    </row>
    <row r="90" spans="1:6" x14ac:dyDescent="0.2">
      <c r="A90" s="24" t="s">
        <v>241</v>
      </c>
      <c r="B90" s="63" t="s">
        <v>223</v>
      </c>
      <c r="C90" s="26" t="s">
        <v>325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208</v>
      </c>
      <c r="B91" s="63" t="s">
        <v>223</v>
      </c>
      <c r="C91" s="26" t="s">
        <v>326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244</v>
      </c>
      <c r="B92" s="63" t="s">
        <v>223</v>
      </c>
      <c r="C92" s="26" t="s">
        <v>327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246</v>
      </c>
      <c r="B93" s="63" t="s">
        <v>223</v>
      </c>
      <c r="C93" s="26" t="s">
        <v>328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250</v>
      </c>
      <c r="B94" s="63" t="s">
        <v>223</v>
      </c>
      <c r="C94" s="26" t="s">
        <v>329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330</v>
      </c>
      <c r="B95" s="52" t="s">
        <v>223</v>
      </c>
      <c r="C95" s="53" t="s">
        <v>331</v>
      </c>
      <c r="D95" s="54">
        <v>905000</v>
      </c>
      <c r="E95" s="55">
        <v>143347.84</v>
      </c>
      <c r="F95" s="56">
        <f t="shared" si="2"/>
        <v>761652.16</v>
      </c>
    </row>
    <row r="96" spans="1:6" ht="22.5" x14ac:dyDescent="0.2">
      <c r="A96" s="24" t="s">
        <v>235</v>
      </c>
      <c r="B96" s="63" t="s">
        <v>223</v>
      </c>
      <c r="C96" s="26" t="s">
        <v>332</v>
      </c>
      <c r="D96" s="27">
        <v>905000</v>
      </c>
      <c r="E96" s="64">
        <v>143347.84</v>
      </c>
      <c r="F96" s="65">
        <f t="shared" si="2"/>
        <v>761652.16</v>
      </c>
    </row>
    <row r="97" spans="1:6" ht="22.5" x14ac:dyDescent="0.2">
      <c r="A97" s="24" t="s">
        <v>237</v>
      </c>
      <c r="B97" s="63" t="s">
        <v>223</v>
      </c>
      <c r="C97" s="26" t="s">
        <v>333</v>
      </c>
      <c r="D97" s="27">
        <v>905000</v>
      </c>
      <c r="E97" s="64">
        <v>143347.84</v>
      </c>
      <c r="F97" s="65">
        <f t="shared" si="2"/>
        <v>761652.16</v>
      </c>
    </row>
    <row r="98" spans="1:6" x14ac:dyDescent="0.2">
      <c r="A98" s="24" t="s">
        <v>239</v>
      </c>
      <c r="B98" s="63" t="s">
        <v>223</v>
      </c>
      <c r="C98" s="26" t="s">
        <v>334</v>
      </c>
      <c r="D98" s="27">
        <v>905000</v>
      </c>
      <c r="E98" s="64">
        <v>143347.84</v>
      </c>
      <c r="F98" s="65">
        <f t="shared" si="2"/>
        <v>761652.16</v>
      </c>
    </row>
    <row r="99" spans="1:6" x14ac:dyDescent="0.2">
      <c r="A99" s="51" t="s">
        <v>335</v>
      </c>
      <c r="B99" s="52" t="s">
        <v>223</v>
      </c>
      <c r="C99" s="53" t="s">
        <v>336</v>
      </c>
      <c r="D99" s="54">
        <v>560000</v>
      </c>
      <c r="E99" s="55">
        <v>147031.14000000001</v>
      </c>
      <c r="F99" s="56">
        <f t="shared" si="2"/>
        <v>412968.86</v>
      </c>
    </row>
    <row r="100" spans="1:6" ht="22.5" x14ac:dyDescent="0.2">
      <c r="A100" s="24" t="s">
        <v>235</v>
      </c>
      <c r="B100" s="63" t="s">
        <v>223</v>
      </c>
      <c r="C100" s="26" t="s">
        <v>337</v>
      </c>
      <c r="D100" s="27">
        <v>560000</v>
      </c>
      <c r="E100" s="64">
        <v>147031.14000000001</v>
      </c>
      <c r="F100" s="65">
        <f t="shared" si="2"/>
        <v>412968.86</v>
      </c>
    </row>
    <row r="101" spans="1:6" ht="22.5" x14ac:dyDescent="0.2">
      <c r="A101" s="24" t="s">
        <v>237</v>
      </c>
      <c r="B101" s="63" t="s">
        <v>223</v>
      </c>
      <c r="C101" s="26" t="s">
        <v>338</v>
      </c>
      <c r="D101" s="27">
        <v>560000</v>
      </c>
      <c r="E101" s="64">
        <v>147031.14000000001</v>
      </c>
      <c r="F101" s="65">
        <f t="shared" si="2"/>
        <v>412968.86</v>
      </c>
    </row>
    <row r="102" spans="1:6" x14ac:dyDescent="0.2">
      <c r="A102" s="24" t="s">
        <v>239</v>
      </c>
      <c r="B102" s="63" t="s">
        <v>223</v>
      </c>
      <c r="C102" s="26" t="s">
        <v>339</v>
      </c>
      <c r="D102" s="27">
        <v>560000</v>
      </c>
      <c r="E102" s="64">
        <v>147031.14000000001</v>
      </c>
      <c r="F102" s="65">
        <f t="shared" si="2"/>
        <v>412968.86</v>
      </c>
    </row>
    <row r="103" spans="1:6" x14ac:dyDescent="0.2">
      <c r="A103" s="51" t="s">
        <v>340</v>
      </c>
      <c r="B103" s="52" t="s">
        <v>223</v>
      </c>
      <c r="C103" s="53" t="s">
        <v>341</v>
      </c>
      <c r="D103" s="54">
        <v>8510000</v>
      </c>
      <c r="E103" s="55">
        <v>1036195.08</v>
      </c>
      <c r="F103" s="56">
        <f t="shared" si="2"/>
        <v>7473804.9199999999</v>
      </c>
    </row>
    <row r="104" spans="1:6" ht="22.5" x14ac:dyDescent="0.2">
      <c r="A104" s="24" t="s">
        <v>235</v>
      </c>
      <c r="B104" s="63" t="s">
        <v>223</v>
      </c>
      <c r="C104" s="26" t="s">
        <v>342</v>
      </c>
      <c r="D104" s="27">
        <v>8350000</v>
      </c>
      <c r="E104" s="64">
        <v>996195.08</v>
      </c>
      <c r="F104" s="65">
        <f t="shared" si="2"/>
        <v>7353804.9199999999</v>
      </c>
    </row>
    <row r="105" spans="1:6" ht="22.5" x14ac:dyDescent="0.2">
      <c r="A105" s="24" t="s">
        <v>237</v>
      </c>
      <c r="B105" s="63" t="s">
        <v>223</v>
      </c>
      <c r="C105" s="26" t="s">
        <v>343</v>
      </c>
      <c r="D105" s="27">
        <v>8350000</v>
      </c>
      <c r="E105" s="64">
        <v>996195.08</v>
      </c>
      <c r="F105" s="65">
        <f t="shared" si="2"/>
        <v>7353804.9199999999</v>
      </c>
    </row>
    <row r="106" spans="1:6" x14ac:dyDescent="0.2">
      <c r="A106" s="24" t="s">
        <v>239</v>
      </c>
      <c r="B106" s="63" t="s">
        <v>223</v>
      </c>
      <c r="C106" s="26" t="s">
        <v>344</v>
      </c>
      <c r="D106" s="27">
        <v>8350000</v>
      </c>
      <c r="E106" s="64">
        <v>996195.08</v>
      </c>
      <c r="F106" s="65">
        <f t="shared" si="2"/>
        <v>7353804.9199999999</v>
      </c>
    </row>
    <row r="107" spans="1:6" x14ac:dyDescent="0.2">
      <c r="A107" s="24" t="s">
        <v>241</v>
      </c>
      <c r="B107" s="63" t="s">
        <v>223</v>
      </c>
      <c r="C107" s="26" t="s">
        <v>345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208</v>
      </c>
      <c r="B108" s="63" t="s">
        <v>223</v>
      </c>
      <c r="C108" s="26" t="s">
        <v>346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244</v>
      </c>
      <c r="B109" s="63" t="s">
        <v>223</v>
      </c>
      <c r="C109" s="26" t="s">
        <v>347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246</v>
      </c>
      <c r="B110" s="63" t="s">
        <v>223</v>
      </c>
      <c r="C110" s="26" t="s">
        <v>348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250</v>
      </c>
      <c r="B111" s="63" t="s">
        <v>223</v>
      </c>
      <c r="C111" s="26" t="s">
        <v>349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350</v>
      </c>
      <c r="B112" s="52" t="s">
        <v>223</v>
      </c>
      <c r="C112" s="53" t="s">
        <v>351</v>
      </c>
      <c r="D112" s="54">
        <v>18077991</v>
      </c>
      <c r="E112" s="55">
        <v>6234641.8300000001</v>
      </c>
      <c r="F112" s="56">
        <f t="shared" si="3"/>
        <v>11843349.17</v>
      </c>
    </row>
    <row r="113" spans="1:6" ht="56.25" x14ac:dyDescent="0.2">
      <c r="A113" s="24" t="s">
        <v>227</v>
      </c>
      <c r="B113" s="63" t="s">
        <v>223</v>
      </c>
      <c r="C113" s="26" t="s">
        <v>352</v>
      </c>
      <c r="D113" s="27">
        <v>8223991</v>
      </c>
      <c r="E113" s="64">
        <v>3998786.55</v>
      </c>
      <c r="F113" s="65">
        <f t="shared" si="3"/>
        <v>4225204.45</v>
      </c>
    </row>
    <row r="114" spans="1:6" x14ac:dyDescent="0.2">
      <c r="A114" s="24" t="s">
        <v>353</v>
      </c>
      <c r="B114" s="63" t="s">
        <v>223</v>
      </c>
      <c r="C114" s="26" t="s">
        <v>354</v>
      </c>
      <c r="D114" s="27">
        <v>8223991</v>
      </c>
      <c r="E114" s="64">
        <v>3998786.55</v>
      </c>
      <c r="F114" s="65">
        <f t="shared" si="3"/>
        <v>4225204.45</v>
      </c>
    </row>
    <row r="115" spans="1:6" x14ac:dyDescent="0.2">
      <c r="A115" s="24" t="s">
        <v>355</v>
      </c>
      <c r="B115" s="63" t="s">
        <v>223</v>
      </c>
      <c r="C115" s="26" t="s">
        <v>356</v>
      </c>
      <c r="D115" s="27">
        <v>6316433</v>
      </c>
      <c r="E115" s="64">
        <v>3237068.37</v>
      </c>
      <c r="F115" s="65">
        <f t="shared" si="3"/>
        <v>3079364.63</v>
      </c>
    </row>
    <row r="116" spans="1:6" ht="33.75" x14ac:dyDescent="0.2">
      <c r="A116" s="24" t="s">
        <v>357</v>
      </c>
      <c r="B116" s="63" t="s">
        <v>223</v>
      </c>
      <c r="C116" s="26" t="s">
        <v>358</v>
      </c>
      <c r="D116" s="27">
        <v>1907558</v>
      </c>
      <c r="E116" s="64">
        <v>761718.18</v>
      </c>
      <c r="F116" s="65">
        <f t="shared" si="3"/>
        <v>1145839.8199999998</v>
      </c>
    </row>
    <row r="117" spans="1:6" ht="22.5" x14ac:dyDescent="0.2">
      <c r="A117" s="24" t="s">
        <v>235</v>
      </c>
      <c r="B117" s="63" t="s">
        <v>223</v>
      </c>
      <c r="C117" s="26" t="s">
        <v>359</v>
      </c>
      <c r="D117" s="27">
        <v>9844000</v>
      </c>
      <c r="E117" s="64">
        <v>2234145.56</v>
      </c>
      <c r="F117" s="65">
        <f t="shared" si="3"/>
        <v>7609854.4399999995</v>
      </c>
    </row>
    <row r="118" spans="1:6" ht="22.5" x14ac:dyDescent="0.2">
      <c r="A118" s="24" t="s">
        <v>237</v>
      </c>
      <c r="B118" s="63" t="s">
        <v>223</v>
      </c>
      <c r="C118" s="26" t="s">
        <v>360</v>
      </c>
      <c r="D118" s="27">
        <v>9844000</v>
      </c>
      <c r="E118" s="64">
        <v>2234145.56</v>
      </c>
      <c r="F118" s="65">
        <f t="shared" si="3"/>
        <v>7609854.4399999995</v>
      </c>
    </row>
    <row r="119" spans="1:6" x14ac:dyDescent="0.2">
      <c r="A119" s="24" t="s">
        <v>239</v>
      </c>
      <c r="B119" s="63" t="s">
        <v>223</v>
      </c>
      <c r="C119" s="26" t="s">
        <v>361</v>
      </c>
      <c r="D119" s="27">
        <v>9844000</v>
      </c>
      <c r="E119" s="64">
        <v>2234145.56</v>
      </c>
      <c r="F119" s="65">
        <f t="shared" si="3"/>
        <v>7609854.4399999995</v>
      </c>
    </row>
    <row r="120" spans="1:6" x14ac:dyDescent="0.2">
      <c r="A120" s="24" t="s">
        <v>244</v>
      </c>
      <c r="B120" s="63" t="s">
        <v>223</v>
      </c>
      <c r="C120" s="26" t="s">
        <v>362</v>
      </c>
      <c r="D120" s="27">
        <v>10000</v>
      </c>
      <c r="E120" s="64">
        <v>1709.72</v>
      </c>
      <c r="F120" s="65">
        <f t="shared" si="3"/>
        <v>8290.2800000000007</v>
      </c>
    </row>
    <row r="121" spans="1:6" x14ac:dyDescent="0.2">
      <c r="A121" s="24" t="s">
        <v>246</v>
      </c>
      <c r="B121" s="63" t="s">
        <v>223</v>
      </c>
      <c r="C121" s="26" t="s">
        <v>363</v>
      </c>
      <c r="D121" s="27">
        <v>10000</v>
      </c>
      <c r="E121" s="64">
        <v>1709.72</v>
      </c>
      <c r="F121" s="65">
        <f t="shared" si="3"/>
        <v>8290.2800000000007</v>
      </c>
    </row>
    <row r="122" spans="1:6" x14ac:dyDescent="0.2">
      <c r="A122" s="24" t="s">
        <v>250</v>
      </c>
      <c r="B122" s="63" t="s">
        <v>223</v>
      </c>
      <c r="C122" s="26" t="s">
        <v>364</v>
      </c>
      <c r="D122" s="27">
        <v>10000</v>
      </c>
      <c r="E122" s="64">
        <v>1709.72</v>
      </c>
      <c r="F122" s="65">
        <f t="shared" si="3"/>
        <v>8290.2800000000007</v>
      </c>
    </row>
    <row r="123" spans="1:6" x14ac:dyDescent="0.2">
      <c r="A123" s="51" t="s">
        <v>365</v>
      </c>
      <c r="B123" s="52" t="s">
        <v>223</v>
      </c>
      <c r="C123" s="53" t="s">
        <v>366</v>
      </c>
      <c r="D123" s="54">
        <v>18077991</v>
      </c>
      <c r="E123" s="55">
        <v>6234641.8300000001</v>
      </c>
      <c r="F123" s="56">
        <f t="shared" si="3"/>
        <v>11843349.17</v>
      </c>
    </row>
    <row r="124" spans="1:6" ht="56.25" x14ac:dyDescent="0.2">
      <c r="A124" s="24" t="s">
        <v>227</v>
      </c>
      <c r="B124" s="63" t="s">
        <v>223</v>
      </c>
      <c r="C124" s="26" t="s">
        <v>367</v>
      </c>
      <c r="D124" s="27">
        <v>8223991</v>
      </c>
      <c r="E124" s="64">
        <v>3998786.55</v>
      </c>
      <c r="F124" s="65">
        <f t="shared" si="3"/>
        <v>4225204.45</v>
      </c>
    </row>
    <row r="125" spans="1:6" x14ac:dyDescent="0.2">
      <c r="A125" s="24" t="s">
        <v>353</v>
      </c>
      <c r="B125" s="63" t="s">
        <v>223</v>
      </c>
      <c r="C125" s="26" t="s">
        <v>368</v>
      </c>
      <c r="D125" s="27">
        <v>8223991</v>
      </c>
      <c r="E125" s="64">
        <v>3998786.55</v>
      </c>
      <c r="F125" s="65">
        <f t="shared" si="3"/>
        <v>4225204.45</v>
      </c>
    </row>
    <row r="126" spans="1:6" x14ac:dyDescent="0.2">
      <c r="A126" s="24" t="s">
        <v>355</v>
      </c>
      <c r="B126" s="63" t="s">
        <v>223</v>
      </c>
      <c r="C126" s="26" t="s">
        <v>369</v>
      </c>
      <c r="D126" s="27">
        <v>6316433</v>
      </c>
      <c r="E126" s="64">
        <v>3237068.37</v>
      </c>
      <c r="F126" s="65">
        <f t="shared" si="3"/>
        <v>3079364.63</v>
      </c>
    </row>
    <row r="127" spans="1:6" ht="33.75" x14ac:dyDescent="0.2">
      <c r="A127" s="24" t="s">
        <v>357</v>
      </c>
      <c r="B127" s="63" t="s">
        <v>223</v>
      </c>
      <c r="C127" s="26" t="s">
        <v>370</v>
      </c>
      <c r="D127" s="27">
        <v>1907558</v>
      </c>
      <c r="E127" s="64">
        <v>761718.18</v>
      </c>
      <c r="F127" s="65">
        <f t="shared" si="3"/>
        <v>1145839.8199999998</v>
      </c>
    </row>
    <row r="128" spans="1:6" ht="22.5" x14ac:dyDescent="0.2">
      <c r="A128" s="24" t="s">
        <v>235</v>
      </c>
      <c r="B128" s="63" t="s">
        <v>223</v>
      </c>
      <c r="C128" s="26" t="s">
        <v>371</v>
      </c>
      <c r="D128" s="27">
        <v>9844000</v>
      </c>
      <c r="E128" s="64">
        <v>2234145.56</v>
      </c>
      <c r="F128" s="65">
        <f t="shared" si="3"/>
        <v>7609854.4399999995</v>
      </c>
    </row>
    <row r="129" spans="1:6" ht="22.5" x14ac:dyDescent="0.2">
      <c r="A129" s="24" t="s">
        <v>237</v>
      </c>
      <c r="B129" s="63" t="s">
        <v>223</v>
      </c>
      <c r="C129" s="26" t="s">
        <v>372</v>
      </c>
      <c r="D129" s="27">
        <v>9844000</v>
      </c>
      <c r="E129" s="64">
        <v>2234145.56</v>
      </c>
      <c r="F129" s="65">
        <f t="shared" si="3"/>
        <v>7609854.4399999995</v>
      </c>
    </row>
    <row r="130" spans="1:6" x14ac:dyDescent="0.2">
      <c r="A130" s="24" t="s">
        <v>239</v>
      </c>
      <c r="B130" s="63" t="s">
        <v>223</v>
      </c>
      <c r="C130" s="26" t="s">
        <v>373</v>
      </c>
      <c r="D130" s="27">
        <v>9844000</v>
      </c>
      <c r="E130" s="64">
        <v>2234145.56</v>
      </c>
      <c r="F130" s="65">
        <f t="shared" si="3"/>
        <v>7609854.4399999995</v>
      </c>
    </row>
    <row r="131" spans="1:6" x14ac:dyDescent="0.2">
      <c r="A131" s="24" t="s">
        <v>244</v>
      </c>
      <c r="B131" s="63" t="s">
        <v>223</v>
      </c>
      <c r="C131" s="26" t="s">
        <v>374</v>
      </c>
      <c r="D131" s="27">
        <v>10000</v>
      </c>
      <c r="E131" s="64">
        <v>1709.72</v>
      </c>
      <c r="F131" s="65">
        <f t="shared" si="3"/>
        <v>8290.2800000000007</v>
      </c>
    </row>
    <row r="132" spans="1:6" x14ac:dyDescent="0.2">
      <c r="A132" s="24" t="s">
        <v>246</v>
      </c>
      <c r="B132" s="63" t="s">
        <v>223</v>
      </c>
      <c r="C132" s="26" t="s">
        <v>375</v>
      </c>
      <c r="D132" s="27">
        <v>10000</v>
      </c>
      <c r="E132" s="64">
        <v>1709.72</v>
      </c>
      <c r="F132" s="65">
        <f t="shared" si="3"/>
        <v>8290.2800000000007</v>
      </c>
    </row>
    <row r="133" spans="1:6" x14ac:dyDescent="0.2">
      <c r="A133" s="24" t="s">
        <v>250</v>
      </c>
      <c r="B133" s="63" t="s">
        <v>223</v>
      </c>
      <c r="C133" s="26" t="s">
        <v>376</v>
      </c>
      <c r="D133" s="27">
        <v>10000</v>
      </c>
      <c r="E133" s="64">
        <v>1709.72</v>
      </c>
      <c r="F133" s="65">
        <f t="shared" si="3"/>
        <v>8290.2800000000007</v>
      </c>
    </row>
    <row r="134" spans="1:6" x14ac:dyDescent="0.2">
      <c r="A134" s="51" t="s">
        <v>377</v>
      </c>
      <c r="B134" s="52" t="s">
        <v>223</v>
      </c>
      <c r="C134" s="53" t="s">
        <v>378</v>
      </c>
      <c r="D134" s="54">
        <v>1000000</v>
      </c>
      <c r="E134" s="55">
        <v>513745.66</v>
      </c>
      <c r="F134" s="56">
        <f t="shared" si="3"/>
        <v>486254.34</v>
      </c>
    </row>
    <row r="135" spans="1:6" x14ac:dyDescent="0.2">
      <c r="A135" s="24" t="s">
        <v>379</v>
      </c>
      <c r="B135" s="63" t="s">
        <v>223</v>
      </c>
      <c r="C135" s="26" t="s">
        <v>380</v>
      </c>
      <c r="D135" s="27">
        <v>1000000</v>
      </c>
      <c r="E135" s="64">
        <v>513745.66</v>
      </c>
      <c r="F135" s="65">
        <f t="shared" si="3"/>
        <v>486254.34</v>
      </c>
    </row>
    <row r="136" spans="1:6" x14ac:dyDescent="0.2">
      <c r="A136" s="24" t="s">
        <v>381</v>
      </c>
      <c r="B136" s="63" t="s">
        <v>223</v>
      </c>
      <c r="C136" s="26" t="s">
        <v>382</v>
      </c>
      <c r="D136" s="27">
        <v>970000</v>
      </c>
      <c r="E136" s="64">
        <v>513745.66</v>
      </c>
      <c r="F136" s="65">
        <f t="shared" si="3"/>
        <v>456254.34</v>
      </c>
    </row>
    <row r="137" spans="1:6" x14ac:dyDescent="0.2">
      <c r="A137" s="24" t="s">
        <v>383</v>
      </c>
      <c r="B137" s="63" t="s">
        <v>223</v>
      </c>
      <c r="C137" s="26" t="s">
        <v>384</v>
      </c>
      <c r="D137" s="27">
        <v>750000</v>
      </c>
      <c r="E137" s="64">
        <v>414745.66</v>
      </c>
      <c r="F137" s="65">
        <f t="shared" si="3"/>
        <v>335254.34000000003</v>
      </c>
    </row>
    <row r="138" spans="1:6" ht="22.5" x14ac:dyDescent="0.2">
      <c r="A138" s="24" t="s">
        <v>385</v>
      </c>
      <c r="B138" s="63" t="s">
        <v>223</v>
      </c>
      <c r="C138" s="26" t="s">
        <v>386</v>
      </c>
      <c r="D138" s="27">
        <v>220000</v>
      </c>
      <c r="E138" s="64">
        <v>99000</v>
      </c>
      <c r="F138" s="65">
        <f t="shared" si="3"/>
        <v>121000</v>
      </c>
    </row>
    <row r="139" spans="1:6" ht="22.5" x14ac:dyDescent="0.2">
      <c r="A139" s="24" t="s">
        <v>387</v>
      </c>
      <c r="B139" s="63" t="s">
        <v>223</v>
      </c>
      <c r="C139" s="26" t="s">
        <v>388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389</v>
      </c>
      <c r="B140" s="63" t="s">
        <v>223</v>
      </c>
      <c r="C140" s="26" t="s">
        <v>390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391</v>
      </c>
      <c r="B141" s="52" t="s">
        <v>223</v>
      </c>
      <c r="C141" s="53" t="s">
        <v>392</v>
      </c>
      <c r="D141" s="54">
        <v>750000</v>
      </c>
      <c r="E141" s="55">
        <v>414745.66</v>
      </c>
      <c r="F141" s="56">
        <f t="shared" si="3"/>
        <v>335254.34000000003</v>
      </c>
    </row>
    <row r="142" spans="1:6" x14ac:dyDescent="0.2">
      <c r="A142" s="24" t="s">
        <v>379</v>
      </c>
      <c r="B142" s="63" t="s">
        <v>223</v>
      </c>
      <c r="C142" s="26" t="s">
        <v>393</v>
      </c>
      <c r="D142" s="27">
        <v>750000</v>
      </c>
      <c r="E142" s="64">
        <v>414745.66</v>
      </c>
      <c r="F142" s="65">
        <f t="shared" si="3"/>
        <v>335254.34000000003</v>
      </c>
    </row>
    <row r="143" spans="1:6" x14ac:dyDescent="0.2">
      <c r="A143" s="24" t="s">
        <v>381</v>
      </c>
      <c r="B143" s="63" t="s">
        <v>223</v>
      </c>
      <c r="C143" s="26" t="s">
        <v>394</v>
      </c>
      <c r="D143" s="27">
        <v>750000</v>
      </c>
      <c r="E143" s="64">
        <v>414745.66</v>
      </c>
      <c r="F143" s="65">
        <f t="shared" ref="F143:F156" si="4">IF(OR(D143="-",IF(E143="-",0,E143)&gt;=IF(D143="-",0,D143)),"-",IF(D143="-",0,D143)-IF(E143="-",0,E143))</f>
        <v>335254.34000000003</v>
      </c>
    </row>
    <row r="144" spans="1:6" x14ac:dyDescent="0.2">
      <c r="A144" s="24" t="s">
        <v>383</v>
      </c>
      <c r="B144" s="63" t="s">
        <v>223</v>
      </c>
      <c r="C144" s="26" t="s">
        <v>395</v>
      </c>
      <c r="D144" s="27">
        <v>750000</v>
      </c>
      <c r="E144" s="64">
        <v>414745.66</v>
      </c>
      <c r="F144" s="65">
        <f t="shared" si="4"/>
        <v>335254.34000000003</v>
      </c>
    </row>
    <row r="145" spans="1:6" x14ac:dyDescent="0.2">
      <c r="A145" s="51" t="s">
        <v>396</v>
      </c>
      <c r="B145" s="52" t="s">
        <v>223</v>
      </c>
      <c r="C145" s="53" t="s">
        <v>397</v>
      </c>
      <c r="D145" s="54">
        <v>250000</v>
      </c>
      <c r="E145" s="55">
        <v>99000</v>
      </c>
      <c r="F145" s="56">
        <f t="shared" si="4"/>
        <v>151000</v>
      </c>
    </row>
    <row r="146" spans="1:6" x14ac:dyDescent="0.2">
      <c r="A146" s="24" t="s">
        <v>379</v>
      </c>
      <c r="B146" s="63" t="s">
        <v>223</v>
      </c>
      <c r="C146" s="26" t="s">
        <v>398</v>
      </c>
      <c r="D146" s="27">
        <v>250000</v>
      </c>
      <c r="E146" s="64">
        <v>99000</v>
      </c>
      <c r="F146" s="65">
        <f t="shared" si="4"/>
        <v>151000</v>
      </c>
    </row>
    <row r="147" spans="1:6" x14ac:dyDescent="0.2">
      <c r="A147" s="24" t="s">
        <v>381</v>
      </c>
      <c r="B147" s="63" t="s">
        <v>223</v>
      </c>
      <c r="C147" s="26" t="s">
        <v>399</v>
      </c>
      <c r="D147" s="27">
        <v>220000</v>
      </c>
      <c r="E147" s="64">
        <v>99000</v>
      </c>
      <c r="F147" s="65">
        <f t="shared" si="4"/>
        <v>121000</v>
      </c>
    </row>
    <row r="148" spans="1:6" ht="22.5" x14ac:dyDescent="0.2">
      <c r="A148" s="24" t="s">
        <v>385</v>
      </c>
      <c r="B148" s="63" t="s">
        <v>223</v>
      </c>
      <c r="C148" s="26" t="s">
        <v>400</v>
      </c>
      <c r="D148" s="27">
        <v>220000</v>
      </c>
      <c r="E148" s="64">
        <v>99000</v>
      </c>
      <c r="F148" s="65">
        <f t="shared" si="4"/>
        <v>121000</v>
      </c>
    </row>
    <row r="149" spans="1:6" ht="22.5" x14ac:dyDescent="0.2">
      <c r="A149" s="24" t="s">
        <v>387</v>
      </c>
      <c r="B149" s="63" t="s">
        <v>223</v>
      </c>
      <c r="C149" s="26" t="s">
        <v>401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389</v>
      </c>
      <c r="B150" s="63" t="s">
        <v>223</v>
      </c>
      <c r="C150" s="26" t="s">
        <v>402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403</v>
      </c>
      <c r="B151" s="52" t="s">
        <v>223</v>
      </c>
      <c r="C151" s="53" t="s">
        <v>404</v>
      </c>
      <c r="D151" s="54">
        <v>1000</v>
      </c>
      <c r="E151" s="55">
        <v>259.70999999999998</v>
      </c>
      <c r="F151" s="56">
        <f t="shared" si="4"/>
        <v>740.29</v>
      </c>
    </row>
    <row r="152" spans="1:6" x14ac:dyDescent="0.2">
      <c r="A152" s="24" t="s">
        <v>405</v>
      </c>
      <c r="B152" s="63" t="s">
        <v>223</v>
      </c>
      <c r="C152" s="26" t="s">
        <v>406</v>
      </c>
      <c r="D152" s="27">
        <v>1000</v>
      </c>
      <c r="E152" s="64">
        <v>259.70999999999998</v>
      </c>
      <c r="F152" s="65">
        <f t="shared" si="4"/>
        <v>740.29</v>
      </c>
    </row>
    <row r="153" spans="1:6" x14ac:dyDescent="0.2">
      <c r="A153" s="24" t="s">
        <v>407</v>
      </c>
      <c r="B153" s="63" t="s">
        <v>223</v>
      </c>
      <c r="C153" s="26" t="s">
        <v>408</v>
      </c>
      <c r="D153" s="27">
        <v>1000</v>
      </c>
      <c r="E153" s="64">
        <v>259.70999999999998</v>
      </c>
      <c r="F153" s="65">
        <f t="shared" si="4"/>
        <v>740.29</v>
      </c>
    </row>
    <row r="154" spans="1:6" ht="22.5" x14ac:dyDescent="0.2">
      <c r="A154" s="51" t="s">
        <v>409</v>
      </c>
      <c r="B154" s="52" t="s">
        <v>223</v>
      </c>
      <c r="C154" s="53" t="s">
        <v>410</v>
      </c>
      <c r="D154" s="54">
        <v>1000</v>
      </c>
      <c r="E154" s="55">
        <v>259.70999999999998</v>
      </c>
      <c r="F154" s="56">
        <f t="shared" si="4"/>
        <v>740.29</v>
      </c>
    </row>
    <row r="155" spans="1:6" x14ac:dyDescent="0.2">
      <c r="A155" s="24" t="s">
        <v>405</v>
      </c>
      <c r="B155" s="63" t="s">
        <v>223</v>
      </c>
      <c r="C155" s="26" t="s">
        <v>411</v>
      </c>
      <c r="D155" s="27">
        <v>1000</v>
      </c>
      <c r="E155" s="64">
        <v>259.70999999999998</v>
      </c>
      <c r="F155" s="65">
        <f t="shared" si="4"/>
        <v>740.29</v>
      </c>
    </row>
    <row r="156" spans="1:6" x14ac:dyDescent="0.2">
      <c r="A156" s="24" t="s">
        <v>407</v>
      </c>
      <c r="B156" s="63" t="s">
        <v>223</v>
      </c>
      <c r="C156" s="26" t="s">
        <v>412</v>
      </c>
      <c r="D156" s="27">
        <v>1000</v>
      </c>
      <c r="E156" s="64">
        <v>259.70999999999998</v>
      </c>
      <c r="F156" s="65">
        <f t="shared" si="4"/>
        <v>740.29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413</v>
      </c>
      <c r="B158" s="71" t="s">
        <v>414</v>
      </c>
      <c r="C158" s="72" t="s">
        <v>224</v>
      </c>
      <c r="D158" s="73">
        <v>-532681</v>
      </c>
      <c r="E158" s="73">
        <v>1886105.89</v>
      </c>
      <c r="F158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418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419</v>
      </c>
      <c r="B12" s="77" t="s">
        <v>420</v>
      </c>
      <c r="C12" s="78" t="s">
        <v>224</v>
      </c>
      <c r="D12" s="79">
        <v>532681</v>
      </c>
      <c r="E12" s="79">
        <v>-1886105.89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224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ht="33.75" x14ac:dyDescent="0.2">
      <c r="A16" s="34" t="s">
        <v>424</v>
      </c>
      <c r="B16" s="35" t="s">
        <v>422</v>
      </c>
      <c r="C16" s="88" t="s">
        <v>425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426</v>
      </c>
      <c r="B17" s="25" t="s">
        <v>422</v>
      </c>
      <c r="C17" s="89" t="s">
        <v>427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428</v>
      </c>
      <c r="B18" s="86" t="s">
        <v>429</v>
      </c>
      <c r="C18" s="87" t="s">
        <v>224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423</v>
      </c>
      <c r="B19" s="82"/>
      <c r="C19" s="83"/>
      <c r="D19" s="84"/>
      <c r="E19" s="84"/>
      <c r="F19" s="85"/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532681</v>
      </c>
      <c r="E20" s="79">
        <v>-2736105.89</v>
      </c>
      <c r="F20" s="80">
        <v>3268786.89</v>
      </c>
    </row>
    <row r="21" spans="1:6" ht="22.5" x14ac:dyDescent="0.2">
      <c r="A21" s="76" t="s">
        <v>433</v>
      </c>
      <c r="B21" s="77" t="s">
        <v>431</v>
      </c>
      <c r="C21" s="78" t="s">
        <v>434</v>
      </c>
      <c r="D21" s="79">
        <v>532681</v>
      </c>
      <c r="E21" s="79">
        <v>-2736105.89</v>
      </c>
      <c r="F21" s="80">
        <v>3268786.89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-33779800</v>
      </c>
      <c r="E22" s="79">
        <v>-21723279.559999999</v>
      </c>
      <c r="F22" s="80" t="s">
        <v>415</v>
      </c>
    </row>
    <row r="23" spans="1:6" ht="22.5" x14ac:dyDescent="0.2">
      <c r="A23" s="24" t="s">
        <v>438</v>
      </c>
      <c r="B23" s="25" t="s">
        <v>436</v>
      </c>
      <c r="C23" s="89" t="s">
        <v>439</v>
      </c>
      <c r="D23" s="27">
        <v>-33779800</v>
      </c>
      <c r="E23" s="27">
        <v>-21723279.559999999</v>
      </c>
      <c r="F23" s="65" t="s">
        <v>415</v>
      </c>
    </row>
    <row r="24" spans="1:6" x14ac:dyDescent="0.2">
      <c r="A24" s="76" t="s">
        <v>440</v>
      </c>
      <c r="B24" s="77" t="s">
        <v>441</v>
      </c>
      <c r="C24" s="78" t="s">
        <v>442</v>
      </c>
      <c r="D24" s="79">
        <v>34312481</v>
      </c>
      <c r="E24" s="79">
        <v>18987173.670000002</v>
      </c>
      <c r="F24" s="80" t="s">
        <v>415</v>
      </c>
    </row>
    <row r="25" spans="1:6" ht="22.5" x14ac:dyDescent="0.2">
      <c r="A25" s="24" t="s">
        <v>443</v>
      </c>
      <c r="B25" s="25" t="s">
        <v>441</v>
      </c>
      <c r="C25" s="89" t="s">
        <v>444</v>
      </c>
      <c r="D25" s="27">
        <v>34312481</v>
      </c>
      <c r="E25" s="27">
        <v>18987173.670000002</v>
      </c>
      <c r="F25" s="65" t="s">
        <v>415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rep:2.48.0.67</dc:description>
  <cp:lastModifiedBy>Anna</cp:lastModifiedBy>
  <dcterms:created xsi:type="dcterms:W3CDTF">2019-08-12T09:16:13Z</dcterms:created>
  <dcterms:modified xsi:type="dcterms:W3CDTF">2019-09-06T12:22:24Z</dcterms:modified>
</cp:coreProperties>
</file>