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Пр 3" sheetId="1" r:id="rId1"/>
    <sheet name="Пр 5" sheetId="2" r:id="rId2"/>
  </sheets>
  <definedNames>
    <definedName name="_xlnm.Print_Area" localSheetId="0">'Пр 3'!$A$1:$C$57</definedName>
  </definedNames>
  <calcPr fullCalcOnLoad="1"/>
</workbook>
</file>

<file path=xl/sharedStrings.xml><?xml version="1.0" encoding="utf-8"?>
<sst xmlns="http://schemas.openxmlformats.org/spreadsheetml/2006/main" count="114" uniqueCount="106">
  <si>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</si>
  <si>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</si>
  <si>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</si>
  <si>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</si>
  <si>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</si>
  <si>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</si>
  <si>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</si>
  <si>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</si>
  <si>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</si>
  <si>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</si>
  <si>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</si>
  <si>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</si>
  <si>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</si>
  <si>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</si>
  <si>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</si>
  <si>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</si>
  <si>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</si>
  <si>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</si>
  <si>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 ГОСУДАРСТВЕННАЯ ПОШЛИНА</t>
  </si>
  <si>
    <t>1 08 04000 01 0000 110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</si>
  <si>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</si>
  <si>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</si>
  <si>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</si>
  <si>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</si>
  <si>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</si>
  <si>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</si>
  <si>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</si>
  <si>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</si>
  <si>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</si>
  <si>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</si>
  <si>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Прочие доходы от использования имущества и прав,</t>
  </si>
  <si>
    <t>находящихся в государственной и муниципальной</t>
  </si>
  <si>
    <t>2 00 00000 00 000 000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</si>
  <si>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</si>
  <si>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</si>
  <si>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</si>
  <si>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</si>
  <si>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 xml:space="preserve">                                                           Решением Совета депутатов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</si>
  <si>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</si>
  <si>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</si>
  <si>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</si>
  <si>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</si>
  <si>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</si>
  <si>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1 05 03000 01 0000 110</t>
  </si>
  <si>
    <t>1 03 00000 00 0000 000</t>
  </si>
  <si>
    <t>1 03 02000 01 0000 110</t>
  </si>
  <si>
    <t>НАЛОГИ НА ПРИБЫЛЬ, ДОХОДЫ</t>
  </si>
  <si>
    <t xml:space="preserve">                                                           МО Лопухинское сельское поселение </t>
  </si>
  <si>
    <t>поступления доходов в бюджет МО Лопухинское сельское поселение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</si>
  <si>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</si>
  <si>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                                                                                                                                                                      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</si>
  <si>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</si>
  <si>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</si>
  <si>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</si>
  <si>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</si>
  <si>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</si>
  <si>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</si>
  <si>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</si>
  <si>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</si>
  <si>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              Решением Совета депутатов</t>
  </si>
  <si>
    <t xml:space="preserve">                               МО Лопухинское сельское поселение</t>
  </si>
  <si>
    <t>Источники доходов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</si>
  <si>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</si>
  <si>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</si>
  <si>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</si>
  <si>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</si>
  <si>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</si>
  <si>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</si>
  <si>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</si>
  <si>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</si>
  <si>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</si>
  <si>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</si>
  <si>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</si>
  <si>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</si>
  <si>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</si>
  <si>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</si>
  <si>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</si>
  <si>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</si>
  <si>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</si>
  <si>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                                                   (приложение 5)</t>
  </si>
  <si>
    <t>2 02 30024 10 0000 151</t>
  </si>
  <si>
    <t>2 02 30000 00 0000 151</t>
  </si>
  <si>
    <t>2 02 29999 10 0000 151</t>
  </si>
  <si>
    <t>2 02 35118 10 0000 151</t>
  </si>
  <si>
    <t>2 02 45160 10 0000 151</t>
  </si>
  <si>
    <t>2 02 40000 00 0000 151</t>
  </si>
  <si>
    <t>2 02 20216 10 0000 151</t>
  </si>
  <si>
    <t>2 02 20000 00 0000 151</t>
  </si>
  <si>
    <t xml:space="preserve">                                  на 2018 год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</si>
  <si>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</si>
  <si>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</si>
  <si>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2 0700000 00 0000 000</t>
  </si>
  <si>
    <t xml:space="preserve">Прочие безвозмездные поступления </t>
  </si>
  <si>
    <t>2 0705000 10 0000180</t>
  </si>
  <si>
    <t>Прочие безвозмездные поступления в бюджеты поселений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</si>
  <si>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</si>
  <si>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</si>
  <si>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</si>
  <si>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</si>
  <si>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</si>
  <si>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</si>
  <si>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               УТВЕРЖДЕНО</t>
  </si>
  <si>
    <t xml:space="preserve">                                                                                  УТВЕРЖДЕНО</t>
  </si>
  <si>
    <t xml:space="preserve">                                                     (приложение  3)</t>
  </si>
  <si>
    <t>в бюджет МО Лопухинское сельское поселение на 2018 год</t>
  </si>
  <si>
    <t>от « 13  »  апреля  2018г № 15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</si>
</sst>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177" fontId="3" fillId="0" borderId="16" xfId="0" applyNumberFormat="1" applyFont="1" applyBorder="1" applyAlignment="1">
      <alignment/>
    </xf>
    <xf numFmtId="177" fontId="2" fillId="0" borderId="16" xfId="0" applyNumberFormat="1" applyFont="1" applyFill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7" fontId="2" fillId="0" borderId="12" xfId="0" applyNumberFormat="1" applyFont="1" applyFill="1" applyBorder="1" applyAlignment="1">
      <alignment/>
    </xf>
    <xf numFmtId="177" fontId="3" fillId="0" borderId="16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177" fontId="2" fillId="0" borderId="16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justify" vertical="top" wrapText="1"/>
    </xf>
    <xf numFmtId="182" fontId="6" fillId="0" borderId="16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2" fillId="0" borderId="1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vertical="top"/>
    </xf>
    <xf numFmtId="0" fontId="11" fillId="0" borderId="10" xfId="0" applyFont="1" applyBorder="1" applyAlignment="1">
      <alignment horizontal="left" vertical="center"/>
    </xf>
    <xf numFmtId="182" fontId="12" fillId="0" borderId="16" xfId="0" applyNumberFormat="1" applyFont="1" applyBorder="1" applyAlignment="1">
      <alignment/>
    </xf>
    <xf numFmtId="182" fontId="11" fillId="33" borderId="10" xfId="0" applyNumberFormat="1" applyFont="1" applyFill="1" applyBorder="1" applyAlignment="1">
      <alignment horizontal="right"/>
    </xf>
    <xf numFmtId="182" fontId="12" fillId="33" borderId="16" xfId="0" applyNumberFormat="1" applyFont="1" applyFill="1" applyBorder="1" applyAlignment="1">
      <alignment horizontal="right"/>
    </xf>
    <xf numFmtId="182" fontId="11" fillId="33" borderId="12" xfId="0" applyNumberFormat="1" applyFont="1" applyFill="1" applyBorder="1" applyAlignment="1">
      <alignment horizontal="right"/>
    </xf>
    <xf numFmtId="182" fontId="12" fillId="33" borderId="14" xfId="0" applyNumberFormat="1" applyFont="1" applyFill="1" applyBorder="1" applyAlignment="1">
      <alignment horizontal="right"/>
    </xf>
    <xf numFmtId="182" fontId="0" fillId="0" borderId="16" xfId="0" applyNumberFormat="1" applyBorder="1" applyAlignment="1">
      <alignment/>
    </xf>
    <xf numFmtId="49" fontId="11" fillId="0" borderId="16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Fill="1" applyBorder="1" applyAlignment="1">
      <alignment vertical="center" wrapText="1"/>
    </xf>
    <xf numFmtId="0" fontId="2" fillId="0" borderId="14" xfId="0" applyFont="1" applyBorder="1" applyAlignment="1">
      <alignment wrapText="1"/>
    </xf>
    <xf numFmtId="49" fontId="2" fillId="0" borderId="14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2" fontId="13" fillId="0" borderId="10" xfId="0" applyNumberFormat="1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>
      <alignment horizontal="left" vertical="center" wrapText="1"/>
    </xf>
    <xf numFmtId="182" fontId="11" fillId="0" borderId="10" xfId="0" applyNumberFormat="1" applyFont="1" applyBorder="1" applyAlignment="1">
      <alignment/>
    </xf>
    <xf numFmtId="182" fontId="11" fillId="0" borderId="12" xfId="0" applyNumberFormat="1" applyFont="1" applyBorder="1" applyAlignment="1">
      <alignment/>
    </xf>
    <xf numFmtId="182" fontId="11" fillId="0" borderId="14" xfId="0" applyNumberFormat="1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182" fontId="11" fillId="33" borderId="10" xfId="0" applyNumberFormat="1" applyFont="1" applyFill="1" applyBorder="1" applyAlignment="1">
      <alignment horizontal="right"/>
    </xf>
    <xf numFmtId="182" fontId="11" fillId="33" borderId="14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182" fontId="12" fillId="33" borderId="10" xfId="0" applyNumberFormat="1" applyFont="1" applyFill="1" applyBorder="1" applyAlignment="1">
      <alignment horizontal="right"/>
    </xf>
    <xf numFmtId="182" fontId="12" fillId="33" borderId="14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SheetLayoutView="100" workbookViewId="0" topLeftCell="A1">
      <selection activeCell="B5" sqref="B5"/>
    </sheetView>
  </sheetViews>
  <sheetFormatPr defaultColWidth="9.00390625" defaultRowHeight="12.75"/>
  <cols>
    <col min="1" max="1" width="26.25390625" style="0" customWidth="1"/>
    <col min="2" max="2" width="66.00390625" style="0" customWidth="1"/>
    <col min="3" max="3" width="30.375" style="0" customWidth="1"/>
  </cols>
  <sheetData>
    <row r="1" ht="12.75">
      <c r="C1" s="61"/>
    </row>
    <row r="2" spans="2:3" ht="15.75">
      <c r="B2" s="85" t="s">
        <v>102</v>
      </c>
      <c r="C2" s="85"/>
    </row>
    <row r="3" spans="2:3" ht="15.75">
      <c r="B3" s="86" t="s">
        <v>37</v>
      </c>
      <c r="C3" s="86"/>
    </row>
    <row r="4" spans="2:3" ht="15.75">
      <c r="B4" s="86" t="s">
        <v>47</v>
      </c>
      <c r="C4" s="86"/>
    </row>
    <row r="5" spans="2:4" ht="15.75">
      <c r="B5" s="84" t="s">
        <v>50</v>
      </c>
      <c r="C5" s="83" t="s">
        <v>105</v>
      </c>
      <c r="D5" s="44"/>
    </row>
    <row r="6" spans="2:3" ht="15.75">
      <c r="B6" s="86" t="s">
        <v>103</v>
      </c>
      <c r="C6" s="86"/>
    </row>
    <row r="7" ht="14.25">
      <c r="B7" s="9"/>
    </row>
    <row r="8" ht="14.25">
      <c r="B8" s="9"/>
    </row>
    <row r="11" spans="1:3" ht="12.75" customHeight="1">
      <c r="A11" s="87" t="s">
        <v>6</v>
      </c>
      <c r="B11" s="87"/>
      <c r="C11" s="87"/>
    </row>
    <row r="12" spans="1:3" ht="12.75" customHeight="1">
      <c r="A12" s="87" t="s">
        <v>48</v>
      </c>
      <c r="B12" s="87"/>
      <c r="C12" s="87"/>
    </row>
    <row r="13" spans="1:3" ht="15">
      <c r="A13" s="62"/>
      <c r="B13" s="51" t="s">
        <v>88</v>
      </c>
      <c r="C13" s="62"/>
    </row>
    <row r="14" ht="33.75" customHeight="1"/>
    <row r="15" spans="1:3" ht="14.25">
      <c r="A15" s="3" t="s">
        <v>0</v>
      </c>
      <c r="B15" s="4"/>
      <c r="C15" s="3" t="s">
        <v>1</v>
      </c>
    </row>
    <row r="16" spans="1:3" ht="14.25">
      <c r="A16" s="5" t="s">
        <v>5</v>
      </c>
      <c r="B16" s="6" t="s">
        <v>4</v>
      </c>
      <c r="C16" s="5" t="s">
        <v>2</v>
      </c>
    </row>
    <row r="17" spans="1:3" ht="14.25">
      <c r="A17" s="7"/>
      <c r="B17" s="8"/>
      <c r="C17" s="7" t="s">
        <v>3</v>
      </c>
    </row>
    <row r="18" spans="1:3" ht="14.25">
      <c r="A18" s="11">
        <v>1</v>
      </c>
      <c r="B18" s="11">
        <v>2</v>
      </c>
      <c r="C18" s="11">
        <v>3</v>
      </c>
    </row>
    <row r="19" spans="1:3" ht="16.5" customHeight="1">
      <c r="A19" s="18" t="s">
        <v>73</v>
      </c>
      <c r="B19" s="46" t="s">
        <v>8</v>
      </c>
      <c r="C19" s="27">
        <f>C20+C27+C29+C32+C37+C49+C22+C53+C47</f>
        <v>31462.3</v>
      </c>
    </row>
    <row r="20" spans="1:3" ht="17.25" customHeight="1">
      <c r="A20" s="17" t="s">
        <v>7</v>
      </c>
      <c r="B20" s="19" t="s">
        <v>46</v>
      </c>
      <c r="C20" s="28">
        <f>C21</f>
        <v>2463.6</v>
      </c>
    </row>
    <row r="21" spans="1:3" ht="17.25" customHeight="1">
      <c r="A21" s="40" t="s">
        <v>9</v>
      </c>
      <c r="B21" s="17" t="s">
        <v>10</v>
      </c>
      <c r="C21" s="41">
        <v>2463.6</v>
      </c>
    </row>
    <row r="22" spans="1:3" ht="32.25" customHeight="1">
      <c r="A22" s="42" t="s">
        <v>44</v>
      </c>
      <c r="B22" s="45" t="s">
        <v>51</v>
      </c>
      <c r="C22" s="43">
        <f>C24+C25+C26</f>
        <v>2682.4</v>
      </c>
    </row>
    <row r="23" spans="1:3" ht="28.5">
      <c r="A23" s="40" t="s">
        <v>45</v>
      </c>
      <c r="B23" s="47" t="s">
        <v>52</v>
      </c>
      <c r="C23" s="43">
        <f>C24+C25+C26</f>
        <v>2682.4</v>
      </c>
    </row>
    <row r="24" spans="1:3" ht="33" customHeight="1">
      <c r="A24" s="48" t="s">
        <v>53</v>
      </c>
      <c r="B24" s="49" t="s">
        <v>54</v>
      </c>
      <c r="C24" s="50">
        <v>942.4</v>
      </c>
    </row>
    <row r="25" spans="1:3" ht="46.5" customHeight="1">
      <c r="A25" s="48" t="s">
        <v>55</v>
      </c>
      <c r="B25" s="49" t="s">
        <v>56</v>
      </c>
      <c r="C25" s="50">
        <v>30</v>
      </c>
    </row>
    <row r="26" spans="1:3" ht="57.75" thickBot="1">
      <c r="A26" s="48" t="s">
        <v>57</v>
      </c>
      <c r="B26" s="49" t="s">
        <v>58</v>
      </c>
      <c r="C26" s="50">
        <v>1710</v>
      </c>
    </row>
    <row r="27" spans="1:3" ht="17.25" customHeight="1" hidden="1">
      <c r="A27" s="20" t="s">
        <v>35</v>
      </c>
      <c r="B27" s="20" t="s">
        <v>34</v>
      </c>
      <c r="C27" s="32">
        <f>C28</f>
        <v>0</v>
      </c>
    </row>
    <row r="28" spans="1:3" ht="17.25" customHeight="1" hidden="1" thickBot="1">
      <c r="A28" s="17" t="s">
        <v>43</v>
      </c>
      <c r="B28" s="26" t="s">
        <v>36</v>
      </c>
      <c r="C28" s="30">
        <v>0</v>
      </c>
    </row>
    <row r="29" spans="1:3" ht="17.25" customHeight="1" thickBot="1">
      <c r="A29" s="24" t="s">
        <v>11</v>
      </c>
      <c r="B29" s="25" t="s">
        <v>12</v>
      </c>
      <c r="C29" s="31">
        <f>C30+C31</f>
        <v>25179.3</v>
      </c>
    </row>
    <row r="30" spans="1:3" ht="16.5" customHeight="1">
      <c r="A30" s="20" t="s">
        <v>13</v>
      </c>
      <c r="B30" s="20" t="s">
        <v>14</v>
      </c>
      <c r="C30" s="32">
        <v>159.3</v>
      </c>
    </row>
    <row r="31" spans="1:3" ht="15" customHeight="1" thickBot="1">
      <c r="A31" s="23" t="s">
        <v>15</v>
      </c>
      <c r="B31" s="23" t="s">
        <v>16</v>
      </c>
      <c r="C31" s="29">
        <v>25020</v>
      </c>
    </row>
    <row r="32" spans="1:3" ht="18" customHeight="1">
      <c r="A32" s="20" t="s">
        <v>17</v>
      </c>
      <c r="B32" s="20" t="s">
        <v>18</v>
      </c>
      <c r="C32" s="32">
        <f>C33</f>
        <v>22</v>
      </c>
    </row>
    <row r="33" spans="1:3" ht="17.25" customHeight="1">
      <c r="A33" s="91" t="s">
        <v>19</v>
      </c>
      <c r="B33" s="88" t="s">
        <v>49</v>
      </c>
      <c r="C33" s="94">
        <v>22</v>
      </c>
    </row>
    <row r="34" spans="1:3" ht="17.25" customHeight="1">
      <c r="A34" s="92"/>
      <c r="B34" s="89"/>
      <c r="C34" s="95"/>
    </row>
    <row r="35" spans="1:3" ht="18" customHeight="1">
      <c r="A35" s="92"/>
      <c r="B35" s="89"/>
      <c r="C35" s="95"/>
    </row>
    <row r="36" spans="1:3" ht="3.75" customHeight="1" thickBot="1">
      <c r="A36" s="93"/>
      <c r="B36" s="90"/>
      <c r="C36" s="96"/>
    </row>
    <row r="37" spans="1:3" ht="14.25">
      <c r="A37" s="15" t="s">
        <v>20</v>
      </c>
      <c r="B37" s="16" t="s">
        <v>21</v>
      </c>
      <c r="C37" s="35">
        <f>C41+C40</f>
        <v>950</v>
      </c>
    </row>
    <row r="38" spans="1:3" ht="14.25" customHeight="1">
      <c r="A38" s="15"/>
      <c r="B38" s="16" t="s">
        <v>22</v>
      </c>
      <c r="C38" s="35"/>
    </row>
    <row r="39" spans="1:3" ht="19.5" customHeight="1">
      <c r="A39" s="20"/>
      <c r="B39" s="20" t="s">
        <v>23</v>
      </c>
      <c r="C39" s="32"/>
    </row>
    <row r="40" spans="1:3" ht="87" customHeight="1">
      <c r="A40" s="65" t="s">
        <v>98</v>
      </c>
      <c r="B40" s="45" t="s">
        <v>77</v>
      </c>
      <c r="C40" s="33">
        <v>27</v>
      </c>
    </row>
    <row r="41" spans="1:3" ht="18" customHeight="1">
      <c r="A41" s="15" t="s">
        <v>97</v>
      </c>
      <c r="B41" s="15" t="s">
        <v>30</v>
      </c>
      <c r="C41" s="34">
        <v>923</v>
      </c>
    </row>
    <row r="42" spans="1:3" ht="14.25">
      <c r="A42" s="15"/>
      <c r="B42" s="15" t="s">
        <v>31</v>
      </c>
      <c r="C42" s="34"/>
    </row>
    <row r="43" spans="1:3" ht="14.25">
      <c r="A43" s="15"/>
      <c r="B43" s="15" t="s">
        <v>38</v>
      </c>
      <c r="C43" s="34"/>
    </row>
    <row r="44" spans="1:3" ht="14.25">
      <c r="A44" s="15"/>
      <c r="B44" s="15" t="s">
        <v>39</v>
      </c>
      <c r="C44" s="34"/>
    </row>
    <row r="45" spans="1:3" ht="14.25">
      <c r="A45" s="15"/>
      <c r="B45" s="15" t="s">
        <v>40</v>
      </c>
      <c r="C45" s="34"/>
    </row>
    <row r="46" spans="1:3" ht="14.25">
      <c r="A46" s="20"/>
      <c r="B46" s="20" t="s">
        <v>24</v>
      </c>
      <c r="C46" s="32"/>
    </row>
    <row r="47" spans="1:3" ht="28.5">
      <c r="A47" s="82" t="s">
        <v>99</v>
      </c>
      <c r="B47" s="81" t="s">
        <v>100</v>
      </c>
      <c r="C47" s="32">
        <f>C48</f>
        <v>160</v>
      </c>
    </row>
    <row r="48" spans="1:3" ht="28.5">
      <c r="A48" s="82" t="s">
        <v>96</v>
      </c>
      <c r="B48" s="81" t="s">
        <v>95</v>
      </c>
      <c r="C48" s="32">
        <v>160</v>
      </c>
    </row>
    <row r="49" spans="1:3" ht="14.25" customHeight="1">
      <c r="A49" s="17" t="s">
        <v>25</v>
      </c>
      <c r="B49" s="19" t="s">
        <v>26</v>
      </c>
      <c r="C49" s="33">
        <f>C50</f>
        <v>5</v>
      </c>
    </row>
    <row r="50" spans="1:3" ht="14.25" customHeight="1">
      <c r="A50" s="15" t="s">
        <v>27</v>
      </c>
      <c r="B50" s="16" t="s">
        <v>28</v>
      </c>
      <c r="C50" s="34">
        <v>5</v>
      </c>
    </row>
    <row r="51" spans="1:3" ht="14.25" customHeight="1">
      <c r="A51" s="15"/>
      <c r="B51" s="16" t="s">
        <v>41</v>
      </c>
      <c r="C51" s="34"/>
    </row>
    <row r="52" spans="1:3" ht="14.25" customHeight="1">
      <c r="A52" s="20"/>
      <c r="B52" s="21" t="s">
        <v>42</v>
      </c>
      <c r="C52" s="32"/>
    </row>
    <row r="53" spans="1:3" ht="14.25" customHeight="1" hidden="1">
      <c r="A53" s="17" t="s">
        <v>74</v>
      </c>
      <c r="B53" s="19" t="s">
        <v>75</v>
      </c>
      <c r="C53" s="33">
        <f>C54</f>
        <v>0</v>
      </c>
    </row>
    <row r="54" spans="1:3" ht="14.25" customHeight="1" hidden="1">
      <c r="A54" s="15" t="s">
        <v>76</v>
      </c>
      <c r="B54" s="16" t="s">
        <v>78</v>
      </c>
      <c r="C54" s="34">
        <v>0</v>
      </c>
    </row>
    <row r="55" spans="1:3" ht="18.75" customHeight="1">
      <c r="A55" s="18" t="s">
        <v>32</v>
      </c>
      <c r="B55" s="22" t="s">
        <v>29</v>
      </c>
      <c r="C55" s="36">
        <v>11838.9</v>
      </c>
    </row>
    <row r="56" spans="1:3" ht="14.25" customHeight="1" thickBot="1">
      <c r="A56" s="15"/>
      <c r="B56" s="16"/>
      <c r="C56" s="35"/>
    </row>
    <row r="57" spans="1:3" ht="15.75" thickBot="1">
      <c r="A57" s="37" t="s">
        <v>33</v>
      </c>
      <c r="B57" s="38"/>
      <c r="C57" s="39">
        <f>C19+C55</f>
        <v>43301.2</v>
      </c>
    </row>
    <row r="58" spans="1:3" ht="14.25">
      <c r="A58" s="10"/>
      <c r="B58" s="12"/>
      <c r="C58" s="12"/>
    </row>
    <row r="59" spans="1:3" ht="14.25">
      <c r="A59" s="10"/>
      <c r="B59" s="12"/>
      <c r="C59" s="12"/>
    </row>
    <row r="60" spans="1:3" ht="14.25">
      <c r="A60" s="10"/>
      <c r="B60" s="12"/>
      <c r="C60" s="12"/>
    </row>
    <row r="61" spans="1:3" ht="14.25">
      <c r="A61" s="10"/>
      <c r="B61" s="12"/>
      <c r="C61" s="12"/>
    </row>
    <row r="62" spans="1:3" ht="14.25">
      <c r="A62" s="10"/>
      <c r="B62" s="12"/>
      <c r="C62" s="12"/>
    </row>
    <row r="63" spans="1:3" ht="14.25">
      <c r="A63" s="10"/>
      <c r="B63" s="12"/>
      <c r="C63" s="12"/>
    </row>
    <row r="64" spans="1:3" ht="14.25">
      <c r="A64" s="10"/>
      <c r="B64" s="12"/>
      <c r="C64" s="12"/>
    </row>
    <row r="65" spans="1:3" ht="14.25">
      <c r="A65" s="10"/>
      <c r="B65" s="12"/>
      <c r="C65" s="12"/>
    </row>
    <row r="66" spans="1:3" ht="14.25">
      <c r="A66" s="10"/>
      <c r="B66" s="12"/>
      <c r="C66" s="12"/>
    </row>
    <row r="67" spans="1:3" ht="14.25">
      <c r="A67" s="10"/>
      <c r="B67" s="12"/>
      <c r="C67" s="12"/>
    </row>
    <row r="68" spans="1:3" ht="14.25">
      <c r="A68" s="10"/>
      <c r="B68" s="12"/>
      <c r="C68" s="12"/>
    </row>
    <row r="69" spans="1:3" ht="14.25">
      <c r="A69" s="10"/>
      <c r="B69" s="10"/>
      <c r="C69" s="10"/>
    </row>
    <row r="70" spans="1:3" ht="14.25">
      <c r="A70" s="10"/>
      <c r="B70" s="10"/>
      <c r="C70" s="10"/>
    </row>
    <row r="71" spans="1:3" ht="14.25">
      <c r="A71" s="10"/>
      <c r="B71" s="10"/>
      <c r="C71" s="10"/>
    </row>
    <row r="72" spans="1:3" ht="14.25">
      <c r="A72" s="10"/>
      <c r="B72" s="10"/>
      <c r="C72" s="10"/>
    </row>
    <row r="73" spans="1:3" ht="14.25">
      <c r="A73" s="10"/>
      <c r="B73" s="10"/>
      <c r="C73" s="10"/>
    </row>
    <row r="74" spans="1:3" ht="14.25">
      <c r="A74" s="10"/>
      <c r="B74" s="10"/>
      <c r="C74" s="10"/>
    </row>
    <row r="75" spans="1:3" ht="14.25">
      <c r="A75" s="10"/>
      <c r="B75" s="10"/>
      <c r="C75" s="10"/>
    </row>
    <row r="76" spans="1:3" ht="14.25">
      <c r="A76" s="10"/>
      <c r="B76" s="10"/>
      <c r="C76" s="10"/>
    </row>
    <row r="77" spans="1:3" ht="14.25">
      <c r="A77" s="10"/>
      <c r="B77" s="10"/>
      <c r="C77" s="10"/>
    </row>
    <row r="78" spans="1:3" ht="14.25">
      <c r="A78" s="10"/>
      <c r="B78" s="10"/>
      <c r="C78" s="10"/>
    </row>
    <row r="79" spans="1:3" ht="14.25">
      <c r="A79" s="10"/>
      <c r="B79" s="10"/>
      <c r="C79" s="10"/>
    </row>
    <row r="80" spans="1:3" ht="15">
      <c r="A80" s="10"/>
      <c r="B80" s="14"/>
      <c r="C80" s="14"/>
    </row>
    <row r="81" spans="1:3" ht="14.25">
      <c r="A81" s="10"/>
      <c r="B81" s="10"/>
      <c r="C81" s="10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3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</sheetData>
  <sheetProtection/>
  <mergeCells count="9">
    <mergeCell ref="B2:C2"/>
    <mergeCell ref="B3:C3"/>
    <mergeCell ref="B4:C4"/>
    <mergeCell ref="A11:C11"/>
    <mergeCell ref="A12:C12"/>
    <mergeCell ref="B33:B36"/>
    <mergeCell ref="A33:A36"/>
    <mergeCell ref="C33:C36"/>
    <mergeCell ref="B6:C6"/>
  </mergeCells>
  <printOptions/>
  <pageMargins left="0.6299212598425197" right="0.1968503937007874" top="0.35433070866141736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4">
      <selection activeCell="H26" sqref="H26"/>
    </sheetView>
  </sheetViews>
  <sheetFormatPr defaultColWidth="9.00390625" defaultRowHeight="12.75"/>
  <cols>
    <col min="1" max="1" width="25.75390625" style="0" customWidth="1"/>
    <col min="2" max="2" width="50.625" style="0" customWidth="1"/>
    <col min="3" max="3" width="14.125" style="0" customWidth="1"/>
  </cols>
  <sheetData>
    <row r="1" spans="2:3" ht="12.75">
      <c r="B1" s="61"/>
      <c r="C1" s="61"/>
    </row>
    <row r="2" spans="2:3" ht="15.75">
      <c r="B2" s="85" t="s">
        <v>101</v>
      </c>
      <c r="C2" s="85"/>
    </row>
    <row r="3" spans="2:3" ht="15.75">
      <c r="B3" s="86" t="s">
        <v>59</v>
      </c>
      <c r="C3" s="86"/>
    </row>
    <row r="4" spans="2:3" ht="15.75">
      <c r="B4" s="86" t="s">
        <v>60</v>
      </c>
      <c r="C4" s="86"/>
    </row>
    <row r="5" spans="2:3" ht="15.75">
      <c r="B5" s="86" t="s">
        <v>105</v>
      </c>
      <c r="C5" s="86"/>
    </row>
    <row r="6" spans="2:3" ht="15.75">
      <c r="B6" s="86" t="s">
        <v>79</v>
      </c>
      <c r="C6" s="86"/>
    </row>
    <row r="7" spans="2:3" ht="12.75">
      <c r="B7" s="44"/>
      <c r="C7" s="44"/>
    </row>
    <row r="8" spans="2:3" ht="12.75">
      <c r="B8" s="44"/>
      <c r="C8" s="44"/>
    </row>
    <row r="10" ht="15">
      <c r="B10" s="51" t="s">
        <v>29</v>
      </c>
    </row>
    <row r="11" ht="15">
      <c r="B11" s="51" t="s">
        <v>104</v>
      </c>
    </row>
    <row r="12" ht="15">
      <c r="B12" s="51"/>
    </row>
    <row r="13" ht="15">
      <c r="B13" s="51"/>
    </row>
    <row r="14" spans="1:3" ht="15.75">
      <c r="A14" s="52" t="s">
        <v>0</v>
      </c>
      <c r="B14" s="52" t="s">
        <v>61</v>
      </c>
      <c r="C14" s="53" t="s">
        <v>1</v>
      </c>
    </row>
    <row r="15" spans="1:3" ht="15.75">
      <c r="A15" s="54" t="s">
        <v>5</v>
      </c>
      <c r="B15" s="55"/>
      <c r="C15" s="56" t="s">
        <v>2</v>
      </c>
    </row>
    <row r="16" spans="1:3" ht="15.75">
      <c r="A16" s="57"/>
      <c r="B16" s="57"/>
      <c r="C16" s="58" t="s">
        <v>3</v>
      </c>
    </row>
    <row r="17" spans="1:3" ht="15">
      <c r="A17" s="59">
        <v>1</v>
      </c>
      <c r="B17" s="59">
        <v>2</v>
      </c>
      <c r="C17" s="60">
        <v>3</v>
      </c>
    </row>
    <row r="18" spans="1:3" ht="15" customHeight="1">
      <c r="A18" s="63" t="s">
        <v>62</v>
      </c>
      <c r="B18" s="75" t="s">
        <v>29</v>
      </c>
      <c r="C18" s="67">
        <f>C19+C35</f>
        <v>11838.899999999998</v>
      </c>
    </row>
    <row r="19" spans="1:3" ht="15" customHeight="1">
      <c r="A19" s="97" t="s">
        <v>63</v>
      </c>
      <c r="B19" s="106" t="s">
        <v>64</v>
      </c>
      <c r="C19" s="108">
        <f>C26+C21+C33</f>
        <v>11788.899999999998</v>
      </c>
    </row>
    <row r="20" spans="1:3" ht="18.75" customHeight="1">
      <c r="A20" s="99"/>
      <c r="B20" s="107"/>
      <c r="C20" s="109"/>
    </row>
    <row r="21" spans="1:3" ht="47.25" customHeight="1">
      <c r="A21" s="63" t="s">
        <v>87</v>
      </c>
      <c r="B21" s="78" t="s">
        <v>68</v>
      </c>
      <c r="C21" s="69">
        <f>C23+C25+C22</f>
        <v>9684.699999999999</v>
      </c>
    </row>
    <row r="22" spans="1:3" ht="69" customHeight="1" hidden="1">
      <c r="A22" s="66" t="s">
        <v>89</v>
      </c>
      <c r="B22" s="76" t="s">
        <v>90</v>
      </c>
      <c r="C22" s="68"/>
    </row>
    <row r="23" spans="1:3" ht="34.5" customHeight="1">
      <c r="A23" s="97" t="s">
        <v>86</v>
      </c>
      <c r="B23" s="106" t="s">
        <v>69</v>
      </c>
      <c r="C23" s="108">
        <v>1279.4</v>
      </c>
    </row>
    <row r="24" spans="1:3" ht="71.25" customHeight="1">
      <c r="A24" s="99"/>
      <c r="B24" s="107"/>
      <c r="C24" s="109"/>
    </row>
    <row r="25" spans="1:3" ht="26.25" customHeight="1">
      <c r="A25" s="73" t="s">
        <v>82</v>
      </c>
      <c r="B25" s="79" t="s">
        <v>71</v>
      </c>
      <c r="C25" s="70">
        <v>8405.3</v>
      </c>
    </row>
    <row r="26" spans="1:3" ht="18" customHeight="1">
      <c r="A26" s="110" t="s">
        <v>81</v>
      </c>
      <c r="B26" s="112" t="s">
        <v>65</v>
      </c>
      <c r="C26" s="114">
        <f>C28+C31</f>
        <v>255.4</v>
      </c>
    </row>
    <row r="27" spans="1:3" ht="10.5" customHeight="1">
      <c r="A27" s="111"/>
      <c r="B27" s="113"/>
      <c r="C27" s="115"/>
    </row>
    <row r="28" spans="1:3" ht="21.75" customHeight="1">
      <c r="A28" s="97" t="s">
        <v>83</v>
      </c>
      <c r="B28" s="100" t="s">
        <v>66</v>
      </c>
      <c r="C28" s="103">
        <v>254.4</v>
      </c>
    </row>
    <row r="29" spans="1:3" ht="20.25" customHeight="1">
      <c r="A29" s="98"/>
      <c r="B29" s="101"/>
      <c r="C29" s="104"/>
    </row>
    <row r="30" spans="1:3" ht="7.5" customHeight="1">
      <c r="A30" s="99"/>
      <c r="B30" s="102"/>
      <c r="C30" s="105"/>
    </row>
    <row r="31" spans="1:3" ht="12.75">
      <c r="A31" s="97" t="s">
        <v>80</v>
      </c>
      <c r="B31" s="106" t="s">
        <v>67</v>
      </c>
      <c r="C31" s="108">
        <v>1</v>
      </c>
    </row>
    <row r="32" spans="1:3" ht="35.25" customHeight="1">
      <c r="A32" s="99"/>
      <c r="B32" s="107"/>
      <c r="C32" s="109"/>
    </row>
    <row r="33" spans="1:3" ht="60" customHeight="1">
      <c r="A33" s="64" t="s">
        <v>85</v>
      </c>
      <c r="B33" s="77" t="s">
        <v>72</v>
      </c>
      <c r="C33" s="71">
        <f>C34</f>
        <v>1848.8</v>
      </c>
    </row>
    <row r="34" spans="1:3" ht="60">
      <c r="A34" s="74" t="s">
        <v>84</v>
      </c>
      <c r="B34" s="80" t="s">
        <v>70</v>
      </c>
      <c r="C34" s="72">
        <v>1848.8</v>
      </c>
    </row>
    <row r="35" spans="1:3" ht="15.75">
      <c r="A35" s="63" t="s">
        <v>91</v>
      </c>
      <c r="B35" s="80" t="s">
        <v>92</v>
      </c>
      <c r="C35" s="69">
        <f>C36</f>
        <v>50</v>
      </c>
    </row>
    <row r="36" spans="1:3" ht="30">
      <c r="A36" s="74" t="s">
        <v>93</v>
      </c>
      <c r="B36" s="80" t="s">
        <v>94</v>
      </c>
      <c r="C36" s="72">
        <v>50</v>
      </c>
    </row>
  </sheetData>
  <sheetProtection/>
  <mergeCells count="20">
    <mergeCell ref="B6:C6"/>
    <mergeCell ref="A19:A20"/>
    <mergeCell ref="B19:B20"/>
    <mergeCell ref="C19:C20"/>
    <mergeCell ref="B2:C2"/>
    <mergeCell ref="B3:C3"/>
    <mergeCell ref="B4:C4"/>
    <mergeCell ref="B5:C5"/>
    <mergeCell ref="A23:A24"/>
    <mergeCell ref="B23:B24"/>
    <mergeCell ref="C23:C24"/>
    <mergeCell ref="A26:A27"/>
    <mergeCell ref="B26:B27"/>
    <mergeCell ref="C26:C27"/>
    <mergeCell ref="A28:A30"/>
    <mergeCell ref="B28:B30"/>
    <mergeCell ref="C28:C30"/>
    <mergeCell ref="A31:A32"/>
    <mergeCell ref="B31:B32"/>
    <mergeCell ref="C31:C32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Anna</cp:lastModifiedBy>
  <cp:lastPrinted>2018-04-18T11:22:52Z</cp:lastPrinted>
  <dcterms:created xsi:type="dcterms:W3CDTF">2005-01-28T07:25:23Z</dcterms:created>
  <dcterms:modified xsi:type="dcterms:W3CDTF">2018-05-07T13:24:55Z</dcterms:modified>
  <cp:category/>
  <cp:version/>
  <cp:contentType/>
  <cp:contentStatus/>
</cp:coreProperties>
</file>