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60" activeTab="1"/>
  </bookViews>
  <sheets>
    <sheet name="Пр 2" sheetId="27" r:id="rId1"/>
    <sheet name="Пр 3" sheetId="28" r:id="rId2"/>
  </sheets>
  <definedNames>
    <definedName name="_xlnm.Print_Area" localSheetId="0">'Пр 2'!$A$1:$C$55</definedName>
  </definedNames>
  <calcPr calcId="125725"/>
</workbook>
</file>

<file path=xl/calcChain.xml><?xml version="1.0" encoding="utf-8"?>
<calcChain xmlns="http://schemas.openxmlformats.org/spreadsheetml/2006/main">
  <c r="C20" i="28"/>
  <c r="C26"/>
  <c r="C18" s="1"/>
  <c r="C17" s="1"/>
  <c r="C33"/>
  <c r="C27" i="27"/>
  <c r="C38"/>
  <c r="C20"/>
  <c r="C19" s="1"/>
  <c r="C55" s="1"/>
  <c r="C29"/>
  <c r="C33"/>
  <c r="C49"/>
  <c r="C22"/>
  <c r="C23"/>
</calcChain>
</file>

<file path=xl/sharedStrings.xml><?xml version="1.0" encoding="utf-8"?>
<sst xmlns="http://schemas.openxmlformats.org/spreadsheetml/2006/main" count="108" uniqueCount="101">
  <si>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</si>
  <si>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</si>
  <si>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</si>
  <si>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</si>
  <si>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</si>
  <si>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</si>
  <si>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</si>
  <si>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100 00000 00 0000 000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</si>
  <si>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</si>
  <si>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</si>
  <si>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</si>
  <si>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</si>
  <si>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</si>
  <si>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</si>
  <si>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</si>
  <si>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</si>
  <si>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</si>
  <si>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</si>
  <si>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</si>
  <si>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</si>
  <si>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</si>
  <si>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</si>
  <si>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</si>
  <si>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</si>
  <si>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</si>
  <si>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</si>
  <si>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</si>
  <si>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</si>
  <si>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</si>
  <si>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</si>
  <si>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</si>
  <si>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</si>
  <si>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</si>
  <si>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</si>
  <si>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</si>
  <si>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</si>
  <si>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1 06 04000 02 0000 110</t>
  </si>
  <si>
    <t xml:space="preserve">Транспортный налог 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</si>
  <si>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</si>
  <si>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</si>
  <si>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</si>
  <si>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( приложение  2 )</t>
  </si>
  <si>
    <t xml:space="preserve">                                                           Решением Совета депутатов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</si>
  <si>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</si>
  <si>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</si>
  <si>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</si>
  <si>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</si>
  <si>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</si>
  <si>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</si>
  <si>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1 14 00000 00 0000 000</t>
  </si>
  <si>
    <t>ДОХОДЫ ОТ ПРОДАЖИ МАТЕРИАЛЬНЫХ И НЕМАТЕРИАЛЬНЫХ АКТИВОВ</t>
  </si>
  <si>
    <t>1 03 00000 00 0000 000</t>
  </si>
  <si>
    <t>1 03 02000 01 0000 110</t>
  </si>
  <si>
    <t>НАЛОГИ НА ПРИБЫЛЬ, ДОХОДЫ</t>
  </si>
  <si>
    <t xml:space="preserve">                                                           МО Лопухинское сельское поселение </t>
  </si>
  <si>
    <t xml:space="preserve">                                  на 2015 год</t>
  </si>
  <si>
    <t>поступления доходов в бюджет МО Лопухинское сельское поселение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</si>
  <si>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</si>
  <si>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</si>
  <si>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</si>
  <si>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</si>
  <si>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                                                                                   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</si>
  <si>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</si>
  <si>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</si>
  <si>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</si>
  <si>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</si>
  <si>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</si>
  <si>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</si>
  <si>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</si>
  <si>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</si>
  <si>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        УТВЕРЖДЕНЫ</t>
  </si>
  <si>
    <t xml:space="preserve">                    Решением Совета депутатов</t>
  </si>
  <si>
    <t xml:space="preserve">                               МО Лопухинское сельское поселение</t>
  </si>
  <si>
    <t xml:space="preserve">                                                         (приложение 3)</t>
  </si>
  <si>
    <t>в 2015 году</t>
  </si>
  <si>
    <t>Источники доходов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</si>
  <si>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</si>
  <si>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</si>
  <si>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</si>
  <si>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</si>
  <si>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</si>
  <si>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</si>
  <si>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</si>
  <si>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</si>
  <si>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</si>
  <si>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2 02 04012 10 0000 151</t>
  </si>
  <si>
    <t>Межбюджетные трансферты ,передаваемые бюджетам поселений для компенсации дополнительных расходов, возникших в результате решений , принятых органами власти другого уровня</t>
  </si>
  <si>
    <t>2 02 04000 00 0000 151</t>
  </si>
  <si>
    <t>Иные межбюджетные трансферты</t>
  </si>
  <si>
    <t>2 02 04999 10 0000 151</t>
  </si>
  <si>
    <t>Прочие безвозмездные трансферты, передаваемые бюджетам сельским поселений</t>
  </si>
  <si>
    <t>Прочие субсидии бюджетам поселений</t>
  </si>
  <si>
    <t>2 02 02999 10 0000 151</t>
  </si>
  <si>
    <t>Субсидии бюджетам бюджетной системы Российской Федерации (межбюджетные субсидии)</t>
  </si>
  <si>
    <t>2 02 02000 00 0000 151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</si>
  <si>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</si>
  <si>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</si>
  <si>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</si>
  <si>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</si>
  <si>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 xml:space="preserve">от « 11 » августа 2015г № </t>
  </si>
  <si>
    <t xml:space="preserve">                                                                    от « 11 » августа 2015г № </t>
  </si>
</sst>
</file>

<file path=xl/styles.xml><?xml version="1.0" encoding="utf-8"?>
<styleSheet xmlns="http://schemas.openxmlformats.org/spreadsheetml/2006/main">
  <numFmts count="2">
    <numFmt numFmtId="169" formatCode="0.0"/>
    <numFmt numFmtId="174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</font>
    <font>
      <sz val="11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/>
    <xf numFmtId="0" fontId="4" fillId="0" borderId="3" xfId="0" applyFont="1" applyBorder="1"/>
    <xf numFmtId="0" fontId="4" fillId="0" borderId="3" xfId="0" applyFont="1" applyFill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Fill="1" applyBorder="1"/>
    <xf numFmtId="0" fontId="4" fillId="0" borderId="5" xfId="0" applyFont="1" applyBorder="1"/>
    <xf numFmtId="0" fontId="4" fillId="0" borderId="5" xfId="0" applyFont="1" applyFill="1" applyBorder="1"/>
    <xf numFmtId="0" fontId="5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Border="1"/>
    <xf numFmtId="0" fontId="6" fillId="0" borderId="0" xfId="0" applyFont="1" applyAlignment="1">
      <alignment horizontal="right"/>
    </xf>
    <xf numFmtId="169" fontId="5" fillId="0" borderId="7" xfId="0" applyNumberFormat="1" applyFont="1" applyBorder="1"/>
    <xf numFmtId="169" fontId="4" fillId="0" borderId="7" xfId="0" applyNumberFormat="1" applyFont="1" applyFill="1" applyBorder="1"/>
    <xf numFmtId="169" fontId="4" fillId="0" borderId="8" xfId="0" applyNumberFormat="1" applyFont="1" applyBorder="1"/>
    <xf numFmtId="169" fontId="4" fillId="0" borderId="10" xfId="0" applyNumberFormat="1" applyFont="1" applyBorder="1"/>
    <xf numFmtId="169" fontId="4" fillId="0" borderId="9" xfId="0" applyNumberFormat="1" applyFont="1" applyFill="1" applyBorder="1"/>
    <xf numFmtId="169" fontId="4" fillId="0" borderId="5" xfId="0" applyNumberFormat="1" applyFont="1" applyBorder="1"/>
    <xf numFmtId="169" fontId="4" fillId="0" borderId="7" xfId="0" applyNumberFormat="1" applyFont="1" applyBorder="1"/>
    <xf numFmtId="169" fontId="4" fillId="0" borderId="3" xfId="0" applyNumberFormat="1" applyFont="1" applyBorder="1"/>
    <xf numFmtId="169" fontId="4" fillId="0" borderId="3" xfId="0" applyNumberFormat="1" applyFont="1" applyFill="1" applyBorder="1"/>
    <xf numFmtId="169" fontId="5" fillId="0" borderId="7" xfId="0" applyNumberFormat="1" applyFont="1" applyFill="1" applyBorder="1"/>
    <xf numFmtId="0" fontId="4" fillId="0" borderId="5" xfId="0" applyNumberFormat="1" applyFont="1" applyBorder="1" applyAlignment="1">
      <alignment wrapText="1"/>
    </xf>
    <xf numFmtId="0" fontId="5" fillId="0" borderId="11" xfId="0" applyFont="1" applyBorder="1"/>
    <xf numFmtId="0" fontId="5" fillId="0" borderId="9" xfId="0" applyFont="1" applyFill="1" applyBorder="1"/>
    <xf numFmtId="169" fontId="5" fillId="0" borderId="12" xfId="0" applyNumberFormat="1" applyFont="1" applyFill="1" applyBorder="1"/>
    <xf numFmtId="0" fontId="4" fillId="0" borderId="1" xfId="0" applyFont="1" applyBorder="1"/>
    <xf numFmtId="169" fontId="4" fillId="0" borderId="1" xfId="0" applyNumberFormat="1" applyFont="1" applyBorder="1"/>
    <xf numFmtId="0" fontId="4" fillId="0" borderId="7" xfId="0" applyFont="1" applyBorder="1" applyAlignment="1">
      <alignment horizontal="left" vertical="center"/>
    </xf>
    <xf numFmtId="169" fontId="4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justify" vertical="top" wrapText="1"/>
    </xf>
    <xf numFmtId="174" fontId="8" fillId="0" borderId="7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9" fillId="0" borderId="3" xfId="0" applyFont="1" applyBorder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7" xfId="0" applyFont="1" applyBorder="1"/>
    <xf numFmtId="169" fontId="9" fillId="0" borderId="7" xfId="0" applyNumberFormat="1" applyFont="1" applyBorder="1"/>
    <xf numFmtId="169" fontId="10" fillId="2" borderId="3" xfId="0" applyNumberFormat="1" applyFont="1" applyFill="1" applyBorder="1"/>
    <xf numFmtId="0" fontId="1" fillId="0" borderId="0" xfId="0" applyFont="1" applyFill="1" applyBorder="1"/>
    <xf numFmtId="0" fontId="11" fillId="0" borderId="7" xfId="0" applyFont="1" applyBorder="1" applyAlignment="1">
      <alignment wrapText="1"/>
    </xf>
    <xf numFmtId="169" fontId="10" fillId="0" borderId="13" xfId="0" applyNumberFormat="1" applyFont="1" applyBorder="1"/>
    <xf numFmtId="169" fontId="10" fillId="0" borderId="7" xfId="0" applyNumberFormat="1" applyFont="1" applyBorder="1"/>
    <xf numFmtId="0" fontId="8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169" fontId="10" fillId="2" borderId="7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wrapText="1"/>
    </xf>
    <xf numFmtId="169" fontId="10" fillId="2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9" fontId="4" fillId="0" borderId="1" xfId="0" applyNumberFormat="1" applyFont="1" applyFill="1" applyBorder="1" applyAlignment="1">
      <alignment horizontal="right" vertical="center"/>
    </xf>
    <xf numFmtId="169" fontId="4" fillId="0" borderId="3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9" fontId="10" fillId="2" borderId="1" xfId="0" applyNumberFormat="1" applyFont="1" applyFill="1" applyBorder="1" applyAlignment="1">
      <alignment horizontal="right"/>
    </xf>
    <xf numFmtId="169" fontId="10" fillId="2" borderId="5" xfId="0" applyNumberFormat="1" applyFont="1" applyFill="1" applyBorder="1" applyAlignment="1">
      <alignment horizontal="right"/>
    </xf>
    <xf numFmtId="169" fontId="10" fillId="0" borderId="1" xfId="0" applyNumberFormat="1" applyFont="1" applyBorder="1" applyAlignment="1"/>
    <xf numFmtId="169" fontId="10" fillId="0" borderId="3" xfId="0" applyNumberFormat="1" applyFont="1" applyBorder="1" applyAlignment="1"/>
    <xf numFmtId="169" fontId="10" fillId="0" borderId="5" xfId="0" applyNumberFormat="1" applyFont="1" applyBorder="1" applyAlignment="1"/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wrapText="1"/>
    </xf>
    <xf numFmtId="2" fontId="8" fillId="0" borderId="3" xfId="0" applyNumberFormat="1" applyFont="1" applyFill="1" applyBorder="1" applyAlignment="1">
      <alignment horizontal="left" wrapText="1"/>
    </xf>
    <xf numFmtId="2" fontId="8" fillId="0" borderId="5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19"/>
  <sheetViews>
    <sheetView view="pageBreakPreview" zoomScaleNormal="100" workbookViewId="0">
      <selection activeCell="C56" sqref="C56"/>
    </sheetView>
  </sheetViews>
  <sheetFormatPr defaultRowHeight="12.75"/>
  <cols>
    <col min="1" max="1" width="26.28515625" customWidth="1"/>
    <col min="2" max="2" width="66" customWidth="1"/>
    <col min="3" max="3" width="30.42578125" customWidth="1"/>
  </cols>
  <sheetData>
    <row r="1" spans="1:4">
      <c r="C1" s="28"/>
    </row>
    <row r="2" spans="1:4" ht="15">
      <c r="B2" s="91" t="s">
        <v>60</v>
      </c>
      <c r="C2" s="91"/>
    </row>
    <row r="3" spans="1:4" ht="14.25">
      <c r="B3" s="90" t="s">
        <v>42</v>
      </c>
      <c r="C3" s="90"/>
    </row>
    <row r="4" spans="1:4" ht="14.25">
      <c r="B4" s="90" t="s">
        <v>54</v>
      </c>
      <c r="C4" s="90"/>
    </row>
    <row r="5" spans="1:4" ht="14.25">
      <c r="B5" s="15" t="s">
        <v>61</v>
      </c>
      <c r="C5" s="15" t="s">
        <v>99</v>
      </c>
      <c r="D5" s="47"/>
    </row>
    <row r="6" spans="1:4" ht="14.25">
      <c r="B6" s="90" t="s">
        <v>41</v>
      </c>
      <c r="C6" s="90"/>
    </row>
    <row r="7" spans="1:4" ht="14.25">
      <c r="B7" s="9"/>
    </row>
    <row r="8" spans="1:4" ht="14.25">
      <c r="B8" s="9"/>
    </row>
    <row r="11" spans="1:4" ht="14.25">
      <c r="B11" s="9" t="s">
        <v>6</v>
      </c>
    </row>
    <row r="12" spans="1:4" ht="12.75" customHeight="1">
      <c r="A12" s="80" t="s">
        <v>56</v>
      </c>
      <c r="B12" s="80"/>
      <c r="C12" s="80"/>
    </row>
    <row r="13" spans="1:4" ht="14.25">
      <c r="B13" s="9" t="s">
        <v>55</v>
      </c>
    </row>
    <row r="15" spans="1:4" ht="14.25">
      <c r="A15" s="3" t="s">
        <v>0</v>
      </c>
      <c r="B15" s="4"/>
      <c r="C15" s="3" t="s">
        <v>1</v>
      </c>
    </row>
    <row r="16" spans="1:4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4.25">
      <c r="A18" s="11">
        <v>1</v>
      </c>
      <c r="B18" s="11">
        <v>2</v>
      </c>
      <c r="C18" s="11">
        <v>3</v>
      </c>
    </row>
    <row r="19" spans="1:3" ht="16.5" customHeight="1">
      <c r="A19" s="19" t="s">
        <v>7</v>
      </c>
      <c r="B19" s="49" t="s">
        <v>9</v>
      </c>
      <c r="C19" s="29">
        <f>C20+C27+C29+C33+C38+C49+C47+C22</f>
        <v>19878.900000000001</v>
      </c>
    </row>
    <row r="20" spans="1:3" ht="17.25" customHeight="1">
      <c r="A20" s="18" t="s">
        <v>8</v>
      </c>
      <c r="B20" s="20" t="s">
        <v>53</v>
      </c>
      <c r="C20" s="30">
        <f>C21</f>
        <v>1130.3</v>
      </c>
    </row>
    <row r="21" spans="1:3" ht="17.25" customHeight="1">
      <c r="A21" s="43" t="s">
        <v>10</v>
      </c>
      <c r="B21" s="18" t="s">
        <v>11</v>
      </c>
      <c r="C21" s="44">
        <v>1130.3</v>
      </c>
    </row>
    <row r="22" spans="1:3" ht="32.25" customHeight="1">
      <c r="A22" s="45" t="s">
        <v>51</v>
      </c>
      <c r="B22" s="48" t="s">
        <v>62</v>
      </c>
      <c r="C22" s="46">
        <f>C24+C25+C26</f>
        <v>1985.5</v>
      </c>
    </row>
    <row r="23" spans="1:3" ht="28.5">
      <c r="A23" s="43" t="s">
        <v>52</v>
      </c>
      <c r="B23" s="50" t="s">
        <v>63</v>
      </c>
      <c r="C23" s="46">
        <f>C24+C25+C26</f>
        <v>1985.5</v>
      </c>
    </row>
    <row r="24" spans="1:3" ht="33" customHeight="1">
      <c r="A24" s="51" t="s">
        <v>64</v>
      </c>
      <c r="B24" s="52" t="s">
        <v>65</v>
      </c>
      <c r="C24" s="53">
        <v>750</v>
      </c>
    </row>
    <row r="25" spans="1:3" ht="46.5" customHeight="1">
      <c r="A25" s="51" t="s">
        <v>66</v>
      </c>
      <c r="B25" s="52" t="s">
        <v>67</v>
      </c>
      <c r="C25" s="53">
        <v>15</v>
      </c>
    </row>
    <row r="26" spans="1:3" ht="57">
      <c r="A26" s="51" t="s">
        <v>68</v>
      </c>
      <c r="B26" s="52" t="s">
        <v>69</v>
      </c>
      <c r="C26" s="53">
        <v>1220.5</v>
      </c>
    </row>
    <row r="27" spans="1:3" ht="17.25" customHeight="1">
      <c r="A27" s="21" t="s">
        <v>39</v>
      </c>
      <c r="B27" s="21" t="s">
        <v>38</v>
      </c>
      <c r="C27" s="34">
        <f>C28</f>
        <v>1121.4000000000001</v>
      </c>
    </row>
    <row r="28" spans="1:3" ht="17.25" customHeight="1" thickBot="1">
      <c r="A28" s="18" t="s">
        <v>48</v>
      </c>
      <c r="B28" s="27" t="s">
        <v>40</v>
      </c>
      <c r="C28" s="32">
        <v>1121.4000000000001</v>
      </c>
    </row>
    <row r="29" spans="1:3" ht="17.25" customHeight="1" thickBot="1">
      <c r="A29" s="25" t="s">
        <v>12</v>
      </c>
      <c r="B29" s="26" t="s">
        <v>13</v>
      </c>
      <c r="C29" s="33">
        <f>C30+C31+C32</f>
        <v>14809.7</v>
      </c>
    </row>
    <row r="30" spans="1:3" ht="16.5" customHeight="1">
      <c r="A30" s="21" t="s">
        <v>14</v>
      </c>
      <c r="B30" s="21" t="s">
        <v>15</v>
      </c>
      <c r="C30" s="34">
        <v>185.7</v>
      </c>
    </row>
    <row r="31" spans="1:3" ht="16.5" customHeight="1">
      <c r="A31" s="18" t="s">
        <v>36</v>
      </c>
      <c r="B31" s="18" t="s">
        <v>37</v>
      </c>
      <c r="C31" s="35">
        <v>1124</v>
      </c>
    </row>
    <row r="32" spans="1:3" ht="15" customHeight="1" thickBot="1">
      <c r="A32" s="24" t="s">
        <v>16</v>
      </c>
      <c r="B32" s="24" t="s">
        <v>17</v>
      </c>
      <c r="C32" s="31">
        <v>13500</v>
      </c>
    </row>
    <row r="33" spans="1:3" ht="18" customHeight="1">
      <c r="A33" s="21" t="s">
        <v>18</v>
      </c>
      <c r="B33" s="21" t="s">
        <v>19</v>
      </c>
      <c r="C33" s="34">
        <f>C34</f>
        <v>10</v>
      </c>
    </row>
    <row r="34" spans="1:3" ht="17.25" customHeight="1">
      <c r="A34" s="84" t="s">
        <v>20</v>
      </c>
      <c r="B34" s="81" t="s">
        <v>59</v>
      </c>
      <c r="C34" s="87">
        <v>10</v>
      </c>
    </row>
    <row r="35" spans="1:3" ht="17.25" customHeight="1">
      <c r="A35" s="85"/>
      <c r="B35" s="82"/>
      <c r="C35" s="88"/>
    </row>
    <row r="36" spans="1:3" ht="18" customHeight="1">
      <c r="A36" s="85"/>
      <c r="B36" s="82"/>
      <c r="C36" s="88"/>
    </row>
    <row r="37" spans="1:3" ht="3.75" customHeight="1" thickBot="1">
      <c r="A37" s="86"/>
      <c r="B37" s="83"/>
      <c r="C37" s="89"/>
    </row>
    <row r="38" spans="1:3" ht="14.25">
      <c r="A38" s="16" t="s">
        <v>21</v>
      </c>
      <c r="B38" s="17" t="s">
        <v>22</v>
      </c>
      <c r="C38" s="37">
        <f>C41</f>
        <v>710</v>
      </c>
    </row>
    <row r="39" spans="1:3" ht="14.25" customHeight="1">
      <c r="A39" s="16"/>
      <c r="B39" s="17" t="s">
        <v>23</v>
      </c>
      <c r="C39" s="37"/>
    </row>
    <row r="40" spans="1:3" ht="19.5" customHeight="1">
      <c r="A40" s="21"/>
      <c r="B40" s="21" t="s">
        <v>24</v>
      </c>
      <c r="C40" s="34"/>
    </row>
    <row r="41" spans="1:3" ht="19.5" customHeight="1">
      <c r="A41" s="16" t="s">
        <v>31</v>
      </c>
      <c r="B41" s="16" t="s">
        <v>32</v>
      </c>
      <c r="C41" s="36">
        <v>710</v>
      </c>
    </row>
    <row r="42" spans="1:3" ht="14.25">
      <c r="A42" s="16"/>
      <c r="B42" s="16" t="s">
        <v>33</v>
      </c>
      <c r="C42" s="36"/>
    </row>
    <row r="43" spans="1:3" ht="14.25">
      <c r="A43" s="16"/>
      <c r="B43" s="16" t="s">
        <v>43</v>
      </c>
      <c r="C43" s="36"/>
    </row>
    <row r="44" spans="1:3" ht="14.25">
      <c r="A44" s="16"/>
      <c r="B44" s="16" t="s">
        <v>44</v>
      </c>
      <c r="C44" s="36"/>
    </row>
    <row r="45" spans="1:3" ht="14.25">
      <c r="A45" s="16"/>
      <c r="B45" s="16" t="s">
        <v>45</v>
      </c>
      <c r="C45" s="36"/>
    </row>
    <row r="46" spans="1:3" ht="14.25">
      <c r="A46" s="21"/>
      <c r="B46" s="21" t="s">
        <v>25</v>
      </c>
      <c r="C46" s="34"/>
    </row>
    <row r="47" spans="1:3" ht="28.5">
      <c r="A47" s="21" t="s">
        <v>49</v>
      </c>
      <c r="B47" s="39" t="s">
        <v>50</v>
      </c>
      <c r="C47" s="34">
        <v>100</v>
      </c>
    </row>
    <row r="48" spans="1:3" ht="28.5">
      <c r="A48" s="18" t="s">
        <v>57</v>
      </c>
      <c r="B48" s="48" t="s">
        <v>58</v>
      </c>
      <c r="C48" s="34">
        <v>100</v>
      </c>
    </row>
    <row r="49" spans="1:3" ht="14.25" customHeight="1">
      <c r="A49" s="18" t="s">
        <v>26</v>
      </c>
      <c r="B49" s="20" t="s">
        <v>27</v>
      </c>
      <c r="C49" s="35">
        <f>C50</f>
        <v>12</v>
      </c>
    </row>
    <row r="50" spans="1:3" ht="14.25" customHeight="1">
      <c r="A50" s="16" t="s">
        <v>28</v>
      </c>
      <c r="B50" s="17" t="s">
        <v>29</v>
      </c>
      <c r="C50" s="36">
        <v>12</v>
      </c>
    </row>
    <row r="51" spans="1:3" ht="14.25" customHeight="1">
      <c r="A51" s="16"/>
      <c r="B51" s="17" t="s">
        <v>46</v>
      </c>
      <c r="C51" s="36"/>
    </row>
    <row r="52" spans="1:3" ht="14.25" customHeight="1">
      <c r="A52" s="21"/>
      <c r="B52" s="22" t="s">
        <v>47</v>
      </c>
      <c r="C52" s="34"/>
    </row>
    <row r="53" spans="1:3" ht="18.75" customHeight="1">
      <c r="A53" s="19" t="s">
        <v>34</v>
      </c>
      <c r="B53" s="23" t="s">
        <v>30</v>
      </c>
      <c r="C53" s="38">
        <v>9283.9</v>
      </c>
    </row>
    <row r="54" spans="1:3" ht="14.25" customHeight="1" thickBot="1">
      <c r="A54" s="16"/>
      <c r="B54" s="17"/>
      <c r="C54" s="37"/>
    </row>
    <row r="55" spans="1:3" ht="15.75" thickBot="1">
      <c r="A55" s="40" t="s">
        <v>35</v>
      </c>
      <c r="B55" s="41"/>
      <c r="C55" s="42">
        <f>C19+C53</f>
        <v>29162.800000000003</v>
      </c>
    </row>
    <row r="56" spans="1:3" ht="14.25">
      <c r="A56" s="10"/>
      <c r="B56" s="12"/>
      <c r="C56" s="12"/>
    </row>
    <row r="57" spans="1:3" ht="14.25">
      <c r="A57" s="10"/>
      <c r="B57" s="12"/>
      <c r="C57" s="12"/>
    </row>
    <row r="58" spans="1:3" ht="14.25">
      <c r="A58" s="10"/>
      <c r="B58" s="12"/>
      <c r="C58" s="12"/>
    </row>
    <row r="59" spans="1:3" ht="14.25">
      <c r="A59" s="10"/>
      <c r="B59" s="12"/>
      <c r="C59" s="12"/>
    </row>
    <row r="60" spans="1:3" ht="14.25">
      <c r="A60" s="10"/>
      <c r="B60" s="12"/>
      <c r="C60" s="12"/>
    </row>
    <row r="61" spans="1:3" ht="14.25">
      <c r="A61" s="10"/>
      <c r="B61" s="12"/>
      <c r="C61" s="12"/>
    </row>
    <row r="62" spans="1:3" ht="14.25">
      <c r="A62" s="10"/>
      <c r="B62" s="12"/>
      <c r="C62" s="12"/>
    </row>
    <row r="63" spans="1:3" ht="14.25">
      <c r="A63" s="10"/>
      <c r="B63" s="12"/>
      <c r="C63" s="12"/>
    </row>
    <row r="64" spans="1:3" ht="14.25">
      <c r="A64" s="10"/>
      <c r="B64" s="12"/>
      <c r="C64" s="12"/>
    </row>
    <row r="65" spans="1:3" ht="14.25">
      <c r="A65" s="10"/>
      <c r="B65" s="12"/>
      <c r="C65" s="12"/>
    </row>
    <row r="66" spans="1:3" ht="14.25">
      <c r="A66" s="10"/>
      <c r="B66" s="12"/>
      <c r="C66" s="12"/>
    </row>
    <row r="67" spans="1:3" ht="14.25">
      <c r="A67" s="10"/>
      <c r="B67" s="10"/>
      <c r="C67" s="10"/>
    </row>
    <row r="68" spans="1:3" ht="14.25">
      <c r="A68" s="10"/>
      <c r="B68" s="10"/>
      <c r="C68" s="10"/>
    </row>
    <row r="69" spans="1:3" ht="14.25">
      <c r="A69" s="10"/>
      <c r="B69" s="10"/>
      <c r="C69" s="10"/>
    </row>
    <row r="70" spans="1:3" ht="14.25">
      <c r="A70" s="10"/>
      <c r="B70" s="10"/>
      <c r="C70" s="10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5">
      <c r="A78" s="10"/>
      <c r="B78" s="14"/>
      <c r="C78" s="14"/>
    </row>
    <row r="79" spans="1:3" ht="14.25">
      <c r="A79" s="10"/>
      <c r="B79" s="10"/>
      <c r="C79" s="10"/>
    </row>
    <row r="80" spans="1:3">
      <c r="B80" s="2"/>
      <c r="C80" s="2"/>
    </row>
    <row r="81" spans="2:6">
      <c r="B81" s="2"/>
      <c r="C81" s="2"/>
    </row>
    <row r="82" spans="2:6">
      <c r="B82" s="2"/>
      <c r="C82" s="2"/>
    </row>
    <row r="83" spans="2:6">
      <c r="B83" s="2"/>
      <c r="C83" s="2"/>
    </row>
    <row r="84" spans="2:6">
      <c r="B84" s="2"/>
      <c r="C84" s="2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3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</row>
    <row r="108" spans="2:6">
      <c r="B108" s="1"/>
      <c r="C108" s="1"/>
    </row>
    <row r="109" spans="2:6">
      <c r="B109" s="1"/>
      <c r="C109" s="1"/>
    </row>
    <row r="110" spans="2:6">
      <c r="B110" s="1"/>
      <c r="C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</sheetData>
  <mergeCells count="8">
    <mergeCell ref="A12:C12"/>
    <mergeCell ref="B34:B37"/>
    <mergeCell ref="A34:A37"/>
    <mergeCell ref="C34:C37"/>
    <mergeCell ref="B6:C6"/>
    <mergeCell ref="B2:C2"/>
    <mergeCell ref="B3:C3"/>
    <mergeCell ref="B4:C4"/>
  </mergeCells>
  <phoneticPr fontId="3" type="noConversion"/>
  <pageMargins left="0.62992125984251968" right="0.19685039370078741" top="0.35433070866141736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selection activeCell="B2" sqref="B1:C2"/>
    </sheetView>
  </sheetViews>
  <sheetFormatPr defaultRowHeight="12.75"/>
  <cols>
    <col min="1" max="1" width="25.7109375" customWidth="1"/>
    <col min="2" max="2" width="50.5703125" customWidth="1"/>
    <col min="3" max="3" width="14.140625" customWidth="1"/>
  </cols>
  <sheetData>
    <row r="1" spans="1:3">
      <c r="B1" s="104" t="s">
        <v>70</v>
      </c>
      <c r="C1" s="104"/>
    </row>
    <row r="2" spans="1:3">
      <c r="B2" s="99" t="s">
        <v>71</v>
      </c>
      <c r="C2" s="99"/>
    </row>
    <row r="3" spans="1:3">
      <c r="B3" s="99" t="s">
        <v>72</v>
      </c>
      <c r="C3" s="99"/>
    </row>
    <row r="4" spans="1:3">
      <c r="B4" s="105" t="s">
        <v>100</v>
      </c>
      <c r="C4" s="105"/>
    </row>
    <row r="5" spans="1:3">
      <c r="B5" s="99" t="s">
        <v>73</v>
      </c>
      <c r="C5" s="99"/>
    </row>
    <row r="6" spans="1:3">
      <c r="B6" s="47"/>
      <c r="C6" s="47"/>
    </row>
    <row r="7" spans="1:3">
      <c r="B7" s="47"/>
      <c r="C7" s="47"/>
    </row>
    <row r="9" spans="1:3" ht="15">
      <c r="B9" s="54" t="s">
        <v>30</v>
      </c>
    </row>
    <row r="10" spans="1:3" ht="15">
      <c r="B10" s="54" t="s">
        <v>74</v>
      </c>
    </row>
    <row r="11" spans="1:3" ht="15">
      <c r="B11" s="54"/>
    </row>
    <row r="12" spans="1:3" ht="15">
      <c r="B12" s="54"/>
    </row>
    <row r="13" spans="1:3" ht="15.75">
      <c r="A13" s="55" t="s">
        <v>0</v>
      </c>
      <c r="B13" s="55" t="s">
        <v>75</v>
      </c>
      <c r="C13" s="56" t="s">
        <v>1</v>
      </c>
    </row>
    <row r="14" spans="1:3" ht="15.75">
      <c r="A14" s="57" t="s">
        <v>5</v>
      </c>
      <c r="B14" s="58"/>
      <c r="C14" s="59" t="s">
        <v>2</v>
      </c>
    </row>
    <row r="15" spans="1:3" ht="15.75">
      <c r="A15" s="60"/>
      <c r="B15" s="60"/>
      <c r="C15" s="61" t="s">
        <v>3</v>
      </c>
    </row>
    <row r="16" spans="1:3" ht="15">
      <c r="A16" s="62">
        <v>1</v>
      </c>
      <c r="B16" s="62">
        <v>2</v>
      </c>
      <c r="C16" s="63">
        <v>3</v>
      </c>
    </row>
    <row r="17" spans="1:3" ht="15.75">
      <c r="A17" s="64" t="s">
        <v>76</v>
      </c>
      <c r="B17" s="64" t="s">
        <v>30</v>
      </c>
      <c r="C17" s="65">
        <f>C18+C33</f>
        <v>9283.9000000000015</v>
      </c>
    </row>
    <row r="18" spans="1:3" ht="15" customHeight="1">
      <c r="A18" s="100" t="s">
        <v>77</v>
      </c>
      <c r="B18" s="102" t="s">
        <v>78</v>
      </c>
      <c r="C18" s="94">
        <f>C26+C20</f>
        <v>6783.9000000000005</v>
      </c>
    </row>
    <row r="19" spans="1:3" ht="15" customHeight="1">
      <c r="A19" s="101"/>
      <c r="B19" s="103"/>
      <c r="C19" s="95"/>
    </row>
    <row r="20" spans="1:3" ht="42.75">
      <c r="A20" s="74" t="s">
        <v>94</v>
      </c>
      <c r="B20" s="75" t="s">
        <v>93</v>
      </c>
      <c r="C20" s="76">
        <f>C21+C24+C23</f>
        <v>6598.6</v>
      </c>
    </row>
    <row r="21" spans="1:3" ht="15" customHeight="1">
      <c r="A21" s="92" t="s">
        <v>95</v>
      </c>
      <c r="B21" s="102" t="s">
        <v>96</v>
      </c>
      <c r="C21" s="94">
        <v>2593</v>
      </c>
    </row>
    <row r="22" spans="1:3" ht="86.25" customHeight="1">
      <c r="A22" s="93"/>
      <c r="B22" s="103"/>
      <c r="C22" s="95"/>
    </row>
    <row r="23" spans="1:3" ht="46.5" customHeight="1">
      <c r="A23" s="77" t="s">
        <v>97</v>
      </c>
      <c r="B23" s="78" t="s">
        <v>98</v>
      </c>
      <c r="C23" s="79">
        <v>1604.4</v>
      </c>
    </row>
    <row r="24" spans="1:3" ht="15" customHeight="1">
      <c r="A24" s="100" t="s">
        <v>92</v>
      </c>
      <c r="B24" s="102" t="s">
        <v>91</v>
      </c>
      <c r="C24" s="94">
        <v>2401.1999999999998</v>
      </c>
    </row>
    <row r="25" spans="1:3" ht="3" customHeight="1">
      <c r="A25" s="101"/>
      <c r="B25" s="103"/>
      <c r="C25" s="95"/>
    </row>
    <row r="26" spans="1:3" ht="15" customHeight="1">
      <c r="A26" s="100" t="s">
        <v>79</v>
      </c>
      <c r="B26" s="102" t="s">
        <v>80</v>
      </c>
      <c r="C26" s="94">
        <f>C28+C31</f>
        <v>185.3</v>
      </c>
    </row>
    <row r="27" spans="1:3">
      <c r="A27" s="101"/>
      <c r="B27" s="103"/>
      <c r="C27" s="95"/>
    </row>
    <row r="28" spans="1:3" ht="15" customHeight="1">
      <c r="A28" s="100" t="s">
        <v>81</v>
      </c>
      <c r="B28" s="107" t="s">
        <v>82</v>
      </c>
      <c r="C28" s="96">
        <v>184.3</v>
      </c>
    </row>
    <row r="29" spans="1:3" ht="15" customHeight="1">
      <c r="A29" s="106"/>
      <c r="B29" s="108"/>
      <c r="C29" s="97"/>
    </row>
    <row r="30" spans="1:3" ht="29.25" customHeight="1">
      <c r="A30" s="101"/>
      <c r="B30" s="109"/>
      <c r="C30" s="98"/>
    </row>
    <row r="31" spans="1:3" ht="38.25" customHeight="1">
      <c r="A31" s="100" t="s">
        <v>83</v>
      </c>
      <c r="B31" s="102" t="s">
        <v>84</v>
      </c>
      <c r="C31" s="66">
        <v>1</v>
      </c>
    </row>
    <row r="32" spans="1:3" ht="16.5" customHeight="1">
      <c r="A32" s="101"/>
      <c r="B32" s="103"/>
      <c r="C32" s="69"/>
    </row>
    <row r="33" spans="1:3" ht="23.25" customHeight="1">
      <c r="A33" s="72" t="s">
        <v>87</v>
      </c>
      <c r="B33" s="68" t="s">
        <v>88</v>
      </c>
      <c r="C33" s="69">
        <f>C34+C35</f>
        <v>2500</v>
      </c>
    </row>
    <row r="34" spans="1:3" ht="71.25">
      <c r="A34" s="73" t="s">
        <v>85</v>
      </c>
      <c r="B34" s="71" t="s">
        <v>86</v>
      </c>
      <c r="C34" s="70">
        <v>1200</v>
      </c>
    </row>
    <row r="35" spans="1:3" ht="31.5" customHeight="1">
      <c r="A35" s="73" t="s">
        <v>89</v>
      </c>
      <c r="B35" s="71" t="s">
        <v>90</v>
      </c>
      <c r="C35" s="70">
        <v>1300</v>
      </c>
    </row>
    <row r="36" spans="1:3">
      <c r="A36" s="1"/>
      <c r="B36" s="67"/>
      <c r="C36" s="1"/>
    </row>
    <row r="37" spans="1:3">
      <c r="A37" s="1"/>
      <c r="B37" s="67"/>
      <c r="C37" s="1"/>
    </row>
  </sheetData>
  <mergeCells count="22">
    <mergeCell ref="A31:A32"/>
    <mergeCell ref="B31:B32"/>
    <mergeCell ref="A26:A27"/>
    <mergeCell ref="B26:B27"/>
    <mergeCell ref="A28:A30"/>
    <mergeCell ref="B28:B30"/>
    <mergeCell ref="C26:C27"/>
    <mergeCell ref="B21:B22"/>
    <mergeCell ref="B1:C1"/>
    <mergeCell ref="B2:C2"/>
    <mergeCell ref="B3:C3"/>
    <mergeCell ref="B4:C4"/>
    <mergeCell ref="A21:A22"/>
    <mergeCell ref="C21:C22"/>
    <mergeCell ref="C28:C30"/>
    <mergeCell ref="B5:C5"/>
    <mergeCell ref="A18:A19"/>
    <mergeCell ref="B18:B19"/>
    <mergeCell ref="C18:C19"/>
    <mergeCell ref="B24:B25"/>
    <mergeCell ref="A24:A25"/>
    <mergeCell ref="C24:C25"/>
  </mergeCells>
  <phoneticPr fontId="3" type="noConversion"/>
  <pageMargins left="0.59055118110236227" right="0.59055118110236227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 2</vt:lpstr>
      <vt:lpstr>Пр 3</vt:lpstr>
      <vt:lpstr>'Пр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Даша</cp:lastModifiedBy>
  <cp:lastPrinted>2015-08-10T14:43:13Z</cp:lastPrinted>
  <dcterms:created xsi:type="dcterms:W3CDTF">2005-01-28T07:25:23Z</dcterms:created>
  <dcterms:modified xsi:type="dcterms:W3CDTF">2015-08-17T06:13:53Z</dcterms:modified>
</cp:coreProperties>
</file>