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 activeTab="1"/>
  </bookViews>
  <sheets>
    <sheet name="прил 6" sheetId="2" r:id="rId1"/>
    <sheet name="прил 7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2"/>
  <c r="F15" s="1"/>
  <c r="F14" s="1"/>
  <c r="F13" s="1"/>
  <c r="F22"/>
  <c r="F24"/>
  <c r="F29"/>
  <c r="F28" s="1"/>
  <c r="F32"/>
  <c r="F31" s="1"/>
  <c r="F38"/>
  <c r="F37" s="1"/>
  <c r="F36" s="1"/>
  <c r="F35" s="1"/>
  <c r="F34" s="1"/>
  <c r="F46"/>
  <c r="F45"/>
  <c r="F44" s="1"/>
  <c r="F43" s="1"/>
  <c r="F42" s="1"/>
  <c r="F41" s="1"/>
  <c r="F52"/>
  <c r="F54"/>
  <c r="F51"/>
  <c r="F50"/>
  <c r="F49" s="1"/>
  <c r="F59"/>
  <c r="F58"/>
  <c r="F57"/>
  <c r="F56"/>
  <c r="F65"/>
  <c r="F64"/>
  <c r="F63"/>
  <c r="F62" s="1"/>
  <c r="F70"/>
  <c r="F69" s="1"/>
  <c r="F68" s="1"/>
  <c r="F67" s="1"/>
  <c r="F76"/>
  <c r="F75" s="1"/>
  <c r="F74" s="1"/>
  <c r="F73" s="1"/>
  <c r="F72" s="1"/>
  <c r="F79"/>
  <c r="F78" s="1"/>
  <c r="F82"/>
  <c r="F81" s="1"/>
  <c r="F88"/>
  <c r="F87" s="1"/>
  <c r="F86" s="1"/>
  <c r="F85" s="1"/>
  <c r="F84" s="1"/>
  <c r="F94"/>
  <c r="F93"/>
  <c r="F102"/>
  <c r="F101"/>
  <c r="F100" s="1"/>
  <c r="F99" s="1"/>
  <c r="F98" s="1"/>
  <c r="F89"/>
  <c r="G73" i="1"/>
  <c r="G72"/>
  <c r="G71" s="1"/>
  <c r="G70" s="1"/>
  <c r="G68"/>
  <c r="G67"/>
  <c r="G66" s="1"/>
  <c r="G65" s="1"/>
  <c r="G64" s="1"/>
  <c r="G79"/>
  <c r="G78"/>
  <c r="G77" s="1"/>
  <c r="G76" s="1"/>
  <c r="G75" s="1"/>
  <c r="G82"/>
  <c r="G81" s="1"/>
  <c r="G85"/>
  <c r="G84"/>
  <c r="G19"/>
  <c r="G18" s="1"/>
  <c r="G17" s="1"/>
  <c r="G16" s="1"/>
  <c r="G15" s="1"/>
  <c r="G25"/>
  <c r="G27"/>
  <c r="G32"/>
  <c r="G31"/>
  <c r="G24" s="1"/>
  <c r="G23" s="1"/>
  <c r="G22" s="1"/>
  <c r="G35"/>
  <c r="G34" s="1"/>
  <c r="G41"/>
  <c r="G40"/>
  <c r="G39" s="1"/>
  <c r="G38" s="1"/>
  <c r="G37" s="1"/>
  <c r="G49"/>
  <c r="G48" s="1"/>
  <c r="G47" s="1"/>
  <c r="G46" s="1"/>
  <c r="G45" s="1"/>
  <c r="G44" s="1"/>
  <c r="G55"/>
  <c r="G57"/>
  <c r="G54"/>
  <c r="G53" s="1"/>
  <c r="G62"/>
  <c r="G61"/>
  <c r="G60"/>
  <c r="G59" s="1"/>
  <c r="G91"/>
  <c r="G90" s="1"/>
  <c r="G89" s="1"/>
  <c r="G88" s="1"/>
  <c r="G87" s="1"/>
  <c r="G97"/>
  <c r="G96" s="1"/>
  <c r="G105"/>
  <c r="G104"/>
  <c r="G103"/>
  <c r="G102" s="1"/>
  <c r="G101" s="1"/>
  <c r="G92"/>
  <c r="F21" i="2" l="1"/>
  <c r="F20" s="1"/>
  <c r="F19" s="1"/>
  <c r="F12" s="1"/>
  <c r="F104" s="1"/>
  <c r="G107" i="1"/>
  <c r="G51"/>
  <c r="G52"/>
  <c r="F61" i="2"/>
  <c r="F48"/>
</calcChain>
</file>

<file path=xl/sharedStrings.xml><?xml version="1.0" encoding="utf-8"?>
<sst xmlns="http://schemas.openxmlformats.org/spreadsheetml/2006/main" count="876" uniqueCount="111">
  <si>
    <t>540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</si>
  <si>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</si>
  <si>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депутатов представительного органа  муниципального образования</t>
  </si>
  <si>
    <t>9900022</t>
  </si>
  <si>
    <t xml:space="preserve">  В  С  Е  Г  О     Р А С Х О Д О В</t>
  </si>
  <si>
    <t>Сумма (тысяч рублей)</t>
  </si>
  <si>
    <t>909</t>
  </si>
  <si>
    <t>Решением Совета депутатов</t>
  </si>
  <si>
    <t>(приложение 7)</t>
  </si>
  <si>
    <t>Ведомственная структура расходов</t>
  </si>
  <si>
    <t>Наименование</t>
  </si>
  <si>
    <t>Код главы</t>
  </si>
  <si>
    <t>Раздел</t>
  </si>
  <si>
    <t>Подраздел</t>
  </si>
  <si>
    <t>Целевая статья</t>
  </si>
  <si>
    <t>ВР</t>
  </si>
  <si>
    <t>3</t>
  </si>
  <si>
    <t>4</t>
  </si>
  <si>
    <t>5</t>
  </si>
  <si>
    <t>6</t>
  </si>
  <si>
    <t>7</t>
  </si>
  <si>
    <t>8</t>
  </si>
  <si>
    <t>Общегосударственные 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</si>
  <si>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</si>
  <si>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</si>
  <si>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</si>
  <si>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04</t>
  </si>
  <si>
    <t>Непрограммные направления деятельности органов местного самоуправления</t>
  </si>
  <si>
    <t>9000000</t>
  </si>
  <si>
    <t>Реализация функций и полномочий  органов местного самоуправления в рамках непрограммных направлений деятельности</t>
  </si>
  <si>
    <t>9900000</t>
  </si>
  <si>
    <t>Обеспечение деятельности главы муниципального образования, главы местной администрации</t>
  </si>
  <si>
    <t>9900020</t>
  </si>
  <si>
    <t>Расходы на выплаты персоналу государственных (муниципальных) органов</t>
  </si>
  <si>
    <t>120</t>
  </si>
  <si>
    <t>Обеспечение деятельности аппаратов органов местного самоуправления</t>
  </si>
  <si>
    <t>9900021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</si>
  <si>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</si>
  <si>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</si>
  <si>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</si>
  <si>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</si>
  <si>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</t>
  </si>
  <si>
    <t>9907000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</si>
  <si>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</si>
  <si>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>9907134</t>
  </si>
  <si>
    <t>110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</si>
  <si>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</si>
  <si>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</si>
  <si>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</si>
  <si>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</si>
  <si>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</si>
  <si>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</si>
  <si>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Другие вопросы в области  национальной экономики</t>
  </si>
  <si>
    <t>12</t>
  </si>
  <si>
    <t>Жилищно-коммунальное хозяйство</t>
  </si>
  <si>
    <t>Жилищное хозяйство</t>
  </si>
  <si>
    <t>10</t>
  </si>
  <si>
    <t>Публичные нормативные социальные выплаты гражданам</t>
  </si>
  <si>
    <t>310</t>
  </si>
  <si>
    <t>9909000</t>
  </si>
  <si>
    <t>9909014</t>
  </si>
  <si>
    <t>Расходы в рамках полномочий орагнов местного самоуправления</t>
  </si>
  <si>
    <t>Софинансирование программы "Совершенствования и развития автомобильных дорог"</t>
  </si>
  <si>
    <t>Дорожное хозяйство (дорожные фонды)</t>
  </si>
  <si>
    <t>Коммунальное хозяйство</t>
  </si>
  <si>
    <t>Благоустройство</t>
  </si>
  <si>
    <t>9900122</t>
  </si>
  <si>
    <t>9900222</t>
  </si>
  <si>
    <t>9900522</t>
  </si>
  <si>
    <t>02</t>
  </si>
  <si>
    <t>Расходы на выплаты персоналу казенных учреждений</t>
  </si>
  <si>
    <t>Культура, кинематография, средства  массовой информации</t>
  </si>
  <si>
    <t>08</t>
  </si>
  <si>
    <t>Культура</t>
  </si>
  <si>
    <t>Иные межбюджетные трансферты</t>
  </si>
  <si>
    <t>Иные межбюджетные трансферты по передаче полномочий по исполнению бюджета поселения и контролю за исполнением данного бюджета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</si>
  <si>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</si>
  <si>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9900502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</si>
  <si>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</si>
  <si>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Межбюджетные трансферты муниципальным образованиям</t>
  </si>
  <si>
    <t>9900500</t>
  </si>
  <si>
    <t>9900501</t>
  </si>
  <si>
    <t>Национальная оборона</t>
  </si>
  <si>
    <t>9905118</t>
  </si>
  <si>
    <t>Мобилизация и вневойсковая подготовка</t>
  </si>
  <si>
    <t>Осуществление первичного учета на территориях, где отсутствует военные комиссариаты</t>
  </si>
  <si>
    <t>Социальная политика</t>
  </si>
  <si>
    <t>Пенсионное обеспечение</t>
  </si>
  <si>
    <t>9200000</t>
  </si>
  <si>
    <t>9210000</t>
  </si>
  <si>
    <t>9210023</t>
  </si>
  <si>
    <t>Обеспечение деятельности библиотек в сфере культуры</t>
  </si>
  <si>
    <t>Обеспечение деятельности подведомственных учреждений в сфере культуры в рамках непрограммных расходов</t>
  </si>
  <si>
    <t>Обеспечение деятельности муниципальных казенных библиотек в сфере культуры</t>
  </si>
  <si>
    <t>9220000</t>
  </si>
  <si>
    <t>9220023</t>
  </si>
  <si>
    <t>Обеспечение деятельности домов культуры</t>
  </si>
  <si>
    <t>Обеспечение деятельности муниципальных казенных домов культуры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</si>
  <si>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</si>
  <si>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</si>
  <si>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</si>
  <si>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Расходы в рамках полномочий органов местного самоуправления</t>
  </si>
  <si>
    <t>бюджета муниципального образования  Лопухинское сельское поселение на 2015 год</t>
  </si>
  <si>
    <t>Местная администрация МО Лопухинское сельское поселение</t>
  </si>
  <si>
    <t>УТВЕРЖДЕНА</t>
  </si>
  <si>
    <t xml:space="preserve">                               от "     "  декабря  2014г  №</t>
  </si>
  <si>
    <t>(приложение 6)</t>
  </si>
  <si>
    <t>Распределение бюджетных ассигнований по разделам и подразделам, целевым статьям и видам расходов классификации расходов бюджета на 2015 год</t>
  </si>
  <si>
    <t>УТВЕРЖДЕНО</t>
  </si>
  <si>
    <t>ПРОЕКТ</t>
  </si>
  <si>
    <t xml:space="preserve">                               от " 23 "  декабря  2014г  № 27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</si>
</sst>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30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3" fillId="0" borderId="0" xfId="1" applyFont="1" applyFill="1" applyAlignment="1">
      <alignment horizontal="center" shrinkToFit="1"/>
    </xf>
    <xf numFmtId="0" fontId="2" fillId="0" borderId="0" xfId="1"/>
    <xf numFmtId="0" fontId="2" fillId="0" borderId="0" xfId="1" applyFill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1" applyFont="1"/>
    <xf numFmtId="0" fontId="6" fillId="0" borderId="0" xfId="1" applyFont="1"/>
    <xf numFmtId="49" fontId="4" fillId="0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 shrinkToFit="1"/>
    </xf>
    <xf numFmtId="49" fontId="10" fillId="0" borderId="4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0" fontId="11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0" fontId="12" fillId="0" borderId="0" xfId="1" applyFont="1"/>
    <xf numFmtId="49" fontId="10" fillId="0" borderId="7" xfId="1" applyNumberFormat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>
      <alignment horizontal="center" vertical="center"/>
    </xf>
    <xf numFmtId="0" fontId="8" fillId="0" borderId="0" xfId="1" applyFont="1"/>
    <xf numFmtId="49" fontId="10" fillId="0" borderId="10" xfId="1" applyNumberFormat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center"/>
    </xf>
    <xf numFmtId="164" fontId="13" fillId="0" borderId="12" xfId="1" applyNumberFormat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left" wrapText="1" shrinkToFit="1"/>
    </xf>
    <xf numFmtId="49" fontId="13" fillId="0" borderId="14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/>
    </xf>
    <xf numFmtId="0" fontId="14" fillId="0" borderId="0" xfId="1" applyFont="1"/>
    <xf numFmtId="0" fontId="8" fillId="0" borderId="0" xfId="1" applyFont="1" applyBorder="1"/>
    <xf numFmtId="0" fontId="15" fillId="0" borderId="13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shrinkToFit="1"/>
    </xf>
    <xf numFmtId="49" fontId="10" fillId="0" borderId="14" xfId="1" applyNumberFormat="1" applyFont="1" applyFill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164" fontId="10" fillId="0" borderId="12" xfId="1" applyNumberFormat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left" shrinkToFit="1"/>
    </xf>
    <xf numFmtId="0" fontId="16" fillId="0" borderId="0" xfId="1" applyFont="1" applyBorder="1"/>
    <xf numFmtId="0" fontId="17" fillId="0" borderId="13" xfId="0" applyFont="1" applyFill="1" applyBorder="1" applyAlignment="1">
      <alignment horizontal="left" wrapText="1" shrinkToFit="1"/>
    </xf>
    <xf numFmtId="49" fontId="10" fillId="0" borderId="16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horizontal="center" vertical="center"/>
    </xf>
    <xf numFmtId="164" fontId="13" fillId="0" borderId="17" xfId="1" applyNumberFormat="1" applyFont="1" applyFill="1" applyBorder="1" applyAlignment="1">
      <alignment horizontal="center" vertical="center"/>
    </xf>
    <xf numFmtId="0" fontId="2" fillId="0" borderId="0" xfId="1" applyFont="1"/>
    <xf numFmtId="49" fontId="13" fillId="0" borderId="18" xfId="1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164" fontId="13" fillId="0" borderId="19" xfId="1" applyNumberFormat="1" applyFont="1" applyFill="1" applyBorder="1" applyAlignment="1">
      <alignment horizontal="center" vertical="center"/>
    </xf>
    <xf numFmtId="0" fontId="12" fillId="0" borderId="0" xfId="1" applyFont="1" applyBorder="1"/>
    <xf numFmtId="49" fontId="13" fillId="0" borderId="20" xfId="1" applyNumberFormat="1" applyFont="1" applyFill="1" applyBorder="1" applyAlignment="1">
      <alignment horizontal="center" vertical="center"/>
    </xf>
    <xf numFmtId="164" fontId="10" fillId="0" borderId="21" xfId="1" applyNumberFormat="1" applyFont="1" applyFill="1" applyBorder="1" applyAlignment="1">
      <alignment horizontal="center" vertical="center"/>
    </xf>
    <xf numFmtId="164" fontId="10" fillId="0" borderId="22" xfId="1" applyNumberFormat="1" applyFont="1" applyFill="1" applyBorder="1" applyAlignment="1">
      <alignment horizontal="center" vertical="center"/>
    </xf>
    <xf numFmtId="0" fontId="18" fillId="0" borderId="0" xfId="1" applyFont="1"/>
    <xf numFmtId="49" fontId="15" fillId="0" borderId="18" xfId="0" applyNumberFormat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left" shrinkToFit="1"/>
    </xf>
    <xf numFmtId="0" fontId="14" fillId="0" borderId="0" xfId="1" applyFont="1" applyBorder="1"/>
    <xf numFmtId="0" fontId="2" fillId="0" borderId="0" xfId="1" applyFont="1" applyBorder="1"/>
    <xf numFmtId="0" fontId="18" fillId="0" borderId="0" xfId="1" applyFont="1" applyBorder="1"/>
    <xf numFmtId="0" fontId="19" fillId="0" borderId="0" xfId="1" applyFont="1" applyBorder="1"/>
    <xf numFmtId="0" fontId="20" fillId="0" borderId="24" xfId="1" applyFont="1" applyFill="1" applyBorder="1" applyAlignment="1">
      <alignment horizontal="left" shrinkToFit="1"/>
    </xf>
    <xf numFmtId="0" fontId="20" fillId="0" borderId="25" xfId="1" applyNumberFormat="1" applyFont="1" applyFill="1" applyBorder="1" applyAlignment="1">
      <alignment horizontal="center" vertical="center"/>
    </xf>
    <xf numFmtId="49" fontId="20" fillId="0" borderId="26" xfId="1" applyNumberFormat="1" applyFont="1" applyFill="1" applyBorder="1" applyAlignment="1">
      <alignment horizontal="center" vertical="center"/>
    </xf>
    <xf numFmtId="49" fontId="13" fillId="0" borderId="26" xfId="1" applyNumberFormat="1" applyFont="1" applyFill="1" applyBorder="1" applyAlignment="1">
      <alignment horizontal="center" vertical="center"/>
    </xf>
    <xf numFmtId="0" fontId="22" fillId="0" borderId="0" xfId="1" applyFont="1"/>
    <xf numFmtId="0" fontId="24" fillId="0" borderId="0" xfId="1" applyFont="1" applyFill="1" applyBorder="1" applyAlignment="1">
      <alignment horizontal="left" shrinkToFit="1"/>
    </xf>
    <xf numFmtId="0" fontId="24" fillId="0" borderId="0" xfId="1" applyNumberFormat="1" applyFont="1" applyFill="1" applyBorder="1" applyAlignment="1">
      <alignment horizontal="center"/>
    </xf>
    <xf numFmtId="49" fontId="23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shrinkToFit="1"/>
    </xf>
    <xf numFmtId="0" fontId="9" fillId="0" borderId="0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 shrinkToFit="1"/>
    </xf>
    <xf numFmtId="0" fontId="23" fillId="0" borderId="0" xfId="1" applyNumberFormat="1" applyFont="1" applyFill="1" applyBorder="1" applyAlignment="1">
      <alignment horizontal="center"/>
    </xf>
    <xf numFmtId="0" fontId="25" fillId="0" borderId="0" xfId="1" applyFont="1" applyFill="1" applyBorder="1" applyAlignment="1">
      <alignment horizontal="left" shrinkToFit="1"/>
    </xf>
    <xf numFmtId="0" fontId="25" fillId="0" borderId="0" xfId="1" applyNumberFormat="1" applyFont="1" applyFill="1" applyBorder="1" applyAlignment="1">
      <alignment horizontal="center"/>
    </xf>
    <xf numFmtId="49" fontId="25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shrinkToFit="1"/>
    </xf>
    <xf numFmtId="0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/>
    <xf numFmtId="0" fontId="2" fillId="0" borderId="0" xfId="1" applyNumberFormat="1" applyFill="1" applyBorder="1" applyAlignment="1">
      <alignment horizontal="center"/>
    </xf>
    <xf numFmtId="49" fontId="2" fillId="0" borderId="0" xfId="1" applyNumberFormat="1" applyFill="1" applyBorder="1"/>
    <xf numFmtId="0" fontId="2" fillId="0" borderId="0" xfId="1" applyFill="1" applyBorder="1" applyAlignment="1">
      <alignment shrinkToFit="1"/>
    </xf>
    <xf numFmtId="0" fontId="2" fillId="0" borderId="0" xfId="1" applyBorder="1"/>
    <xf numFmtId="0" fontId="2" fillId="0" borderId="0" xfId="1" applyFill="1" applyAlignment="1">
      <alignment shrinkToFit="1"/>
    </xf>
    <xf numFmtId="49" fontId="2" fillId="0" borderId="0" xfId="1" applyNumberFormat="1" applyFill="1" applyAlignment="1">
      <alignment horizontal="center"/>
    </xf>
    <xf numFmtId="49" fontId="2" fillId="0" borderId="0" xfId="1" applyNumberFormat="1" applyFill="1"/>
    <xf numFmtId="49" fontId="13" fillId="0" borderId="10" xfId="1" applyNumberFormat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left" wrapText="1" shrinkToFit="1"/>
    </xf>
    <xf numFmtId="0" fontId="13" fillId="0" borderId="28" xfId="1" applyFont="1" applyFill="1" applyBorder="1" applyAlignment="1">
      <alignment horizontal="left" wrapText="1" shrinkToFit="1"/>
    </xf>
    <xf numFmtId="0" fontId="13" fillId="0" borderId="28" xfId="0" applyFont="1" applyFill="1" applyBorder="1" applyAlignment="1">
      <alignment horizontal="left" wrapText="1"/>
    </xf>
    <xf numFmtId="0" fontId="10" fillId="0" borderId="24" xfId="1" applyFont="1" applyFill="1" applyBorder="1" applyAlignment="1">
      <alignment horizontal="left" wrapText="1" shrinkToFit="1"/>
    </xf>
    <xf numFmtId="0" fontId="8" fillId="0" borderId="24" xfId="1" applyFont="1" applyBorder="1" applyAlignment="1">
      <alignment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center" vertical="center"/>
    </xf>
    <xf numFmtId="49" fontId="13" fillId="0" borderId="30" xfId="1" applyNumberFormat="1" applyFont="1" applyFill="1" applyBorder="1" applyAlignment="1">
      <alignment horizontal="center" vertical="center"/>
    </xf>
    <xf numFmtId="49" fontId="10" fillId="0" borderId="20" xfId="1" applyNumberFormat="1" applyFont="1" applyFill="1" applyBorder="1" applyAlignment="1">
      <alignment horizontal="center" vertical="center"/>
    </xf>
    <xf numFmtId="49" fontId="10" fillId="0" borderId="31" xfId="1" applyNumberFormat="1" applyFont="1" applyFill="1" applyBorder="1" applyAlignment="1">
      <alignment horizontal="center" vertical="center"/>
    </xf>
    <xf numFmtId="49" fontId="13" fillId="0" borderId="29" xfId="1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0" fillId="0" borderId="30" xfId="1" applyNumberFormat="1" applyFont="1" applyFill="1" applyBorder="1" applyAlignment="1">
      <alignment horizontal="center" vertical="center"/>
    </xf>
    <xf numFmtId="165" fontId="15" fillId="0" borderId="29" xfId="0" applyNumberFormat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left" shrinkToFit="1"/>
    </xf>
    <xf numFmtId="0" fontId="13" fillId="0" borderId="32" xfId="0" applyFont="1" applyFill="1" applyBorder="1" applyAlignment="1">
      <alignment wrapText="1"/>
    </xf>
    <xf numFmtId="0" fontId="13" fillId="2" borderId="33" xfId="0" applyFont="1" applyFill="1" applyBorder="1" applyAlignment="1">
      <alignment wrapText="1"/>
    </xf>
    <xf numFmtId="0" fontId="13" fillId="0" borderId="34" xfId="0" applyFont="1" applyFill="1" applyBorder="1" applyAlignment="1">
      <alignment wrapText="1"/>
    </xf>
    <xf numFmtId="0" fontId="13" fillId="0" borderId="35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49" fontId="13" fillId="0" borderId="37" xfId="1" applyNumberFormat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left" wrapText="1" shrinkToFit="1"/>
    </xf>
    <xf numFmtId="0" fontId="10" fillId="0" borderId="28" xfId="1" applyFont="1" applyFill="1" applyBorder="1" applyAlignment="1">
      <alignment horizontal="left" wrapText="1" shrinkToFit="1"/>
    </xf>
    <xf numFmtId="49" fontId="10" fillId="0" borderId="30" xfId="1" applyNumberFormat="1" applyFont="1" applyFill="1" applyBorder="1" applyAlignment="1">
      <alignment horizontal="left" shrinkToFit="1"/>
    </xf>
    <xf numFmtId="49" fontId="10" fillId="0" borderId="38" xfId="1" applyNumberFormat="1" applyFont="1" applyFill="1" applyBorder="1" applyAlignment="1">
      <alignment horizontal="center" vertical="center"/>
    </xf>
    <xf numFmtId="49" fontId="13" fillId="0" borderId="39" xfId="1" applyNumberFormat="1" applyFont="1" applyFill="1" applyBorder="1" applyAlignment="1">
      <alignment horizontal="center" vertical="center"/>
    </xf>
    <xf numFmtId="164" fontId="10" fillId="0" borderId="40" xfId="1" applyNumberFormat="1" applyFont="1" applyFill="1" applyBorder="1" applyAlignment="1">
      <alignment horizontal="center" vertical="center"/>
    </xf>
    <xf numFmtId="164" fontId="21" fillId="0" borderId="41" xfId="1" applyNumberFormat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wrapText="1" shrinkToFit="1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27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29" fillId="0" borderId="0" xfId="0" applyFont="1" applyAlignment="1">
      <alignment horizontal="right"/>
    </xf>
    <xf numFmtId="49" fontId="10" fillId="0" borderId="43" xfId="1" applyNumberFormat="1" applyFont="1" applyFill="1" applyBorder="1" applyAlignment="1">
      <alignment horizontal="center" wrapText="1"/>
    </xf>
    <xf numFmtId="49" fontId="10" fillId="0" borderId="44" xfId="1" applyNumberFormat="1" applyFont="1" applyFill="1" applyBorder="1" applyAlignment="1">
      <alignment horizontal="center" wrapText="1"/>
    </xf>
    <xf numFmtId="49" fontId="10" fillId="0" borderId="45" xfId="1" applyNumberFormat="1" applyFont="1" applyFill="1" applyBorder="1" applyAlignment="1">
      <alignment horizontal="center" wrapText="1"/>
    </xf>
    <xf numFmtId="49" fontId="10" fillId="0" borderId="46" xfId="1" applyNumberFormat="1" applyFont="1" applyFill="1" applyBorder="1" applyAlignment="1">
      <alignment horizontal="center" wrapText="1"/>
    </xf>
    <xf numFmtId="49" fontId="10" fillId="0" borderId="47" xfId="1" applyNumberFormat="1" applyFont="1" applyFill="1" applyBorder="1" applyAlignment="1">
      <alignment horizontal="center" wrapText="1"/>
    </xf>
    <xf numFmtId="49" fontId="10" fillId="0" borderId="41" xfId="1" applyNumberFormat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10" fillId="0" borderId="48" xfId="1" applyFont="1" applyFill="1" applyBorder="1" applyAlignment="1">
      <alignment horizontal="center" wrapText="1" shrinkToFit="1"/>
    </xf>
    <xf numFmtId="0" fontId="10" fillId="0" borderId="49" xfId="1" applyFont="1" applyFill="1" applyBorder="1" applyAlignment="1">
      <alignment horizontal="center" wrapText="1" shrinkToFit="1"/>
    </xf>
    <xf numFmtId="0" fontId="10" fillId="0" borderId="50" xfId="1" applyFont="1" applyFill="1" applyBorder="1" applyAlignment="1">
      <alignment horizontal="center" wrapText="1" shrinkToFit="1"/>
    </xf>
    <xf numFmtId="49" fontId="10" fillId="0" borderId="51" xfId="1" applyNumberFormat="1" applyFont="1" applyFill="1" applyBorder="1" applyAlignment="1">
      <alignment wrapText="1"/>
    </xf>
    <xf numFmtId="49" fontId="10" fillId="0" borderId="52" xfId="1" applyNumberFormat="1" applyFont="1" applyFill="1" applyBorder="1" applyAlignment="1">
      <alignment wrapText="1"/>
    </xf>
    <xf numFmtId="49" fontId="10" fillId="0" borderId="53" xfId="1" applyNumberFormat="1" applyFont="1" applyFill="1" applyBorder="1" applyAlignment="1">
      <alignment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37" xfId="1" applyNumberFormat="1" applyFont="1" applyFill="1" applyBorder="1" applyAlignment="1">
      <alignment horizontal="center" wrapText="1"/>
    </xf>
    <xf numFmtId="49" fontId="10" fillId="0" borderId="54" xfId="1" applyNumberFormat="1" applyFont="1" applyFill="1" applyBorder="1" applyAlignment="1">
      <alignment horizontal="center" wrapText="1"/>
    </xf>
    <xf numFmtId="49" fontId="10" fillId="0" borderId="55" xfId="1" applyNumberFormat="1" applyFont="1" applyFill="1" applyBorder="1" applyAlignment="1">
      <alignment horizontal="center" wrapText="1"/>
    </xf>
    <xf numFmtId="49" fontId="10" fillId="0" borderId="56" xfId="1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49" fontId="27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10" fillId="0" borderId="51" xfId="1" applyNumberFormat="1" applyFont="1" applyFill="1" applyBorder="1" applyAlignment="1">
      <alignment horizontal="center" wrapText="1"/>
    </xf>
    <xf numFmtId="49" fontId="10" fillId="0" borderId="52" xfId="1" applyNumberFormat="1" applyFont="1" applyFill="1" applyBorder="1" applyAlignment="1">
      <alignment horizontal="center" wrapText="1"/>
    </xf>
    <xf numFmtId="49" fontId="10" fillId="0" borderId="53" xfId="1" applyNumberFormat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wrapText="1" shrinkToFit="1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2">
    <cellStyle name="Обычный" xfId="0" builtinId="0"/>
    <cellStyle name="Обычный_ИзмПрил 3-4-2006-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263"/>
  <sheetViews>
    <sheetView workbookViewId="0">
      <selection activeCell="F1" sqref="F1"/>
    </sheetView>
  </sheetViews>
  <sheetFormatPr defaultColWidth="8.7109375" defaultRowHeight="12.75"/>
  <cols>
    <col min="1" max="1" width="52.140625" style="88" customWidth="1"/>
    <col min="2" max="2" width="7.5703125" style="90" customWidth="1"/>
    <col min="3" max="3" width="7.140625" style="90" customWidth="1"/>
    <col min="4" max="4" width="10" style="90" customWidth="1"/>
    <col min="5" max="5" width="5.85546875" style="90" customWidth="1"/>
    <col min="6" max="6" width="12" style="90" customWidth="1"/>
    <col min="7" max="16384" width="8.7109375" style="2"/>
  </cols>
  <sheetData>
    <row r="1" spans="1:7" ht="15.75">
      <c r="F1" s="127" t="s">
        <v>109</v>
      </c>
    </row>
    <row r="2" spans="1:7" ht="24" customHeight="1">
      <c r="A2" s="1"/>
      <c r="B2" s="148" t="s">
        <v>108</v>
      </c>
      <c r="C2" s="148"/>
      <c r="D2" s="148"/>
      <c r="E2" s="148"/>
      <c r="F2" s="148"/>
      <c r="G2" s="125"/>
    </row>
    <row r="3" spans="1:7" ht="18.75" customHeight="1">
      <c r="A3" s="1"/>
      <c r="B3" s="149" t="s">
        <v>7</v>
      </c>
      <c r="C3" s="149"/>
      <c r="D3" s="149"/>
      <c r="E3" s="149"/>
      <c r="F3" s="149"/>
      <c r="G3" s="126"/>
    </row>
    <row r="4" spans="1:7" ht="18.75" customHeight="1">
      <c r="A4" s="1"/>
      <c r="B4" s="126" t="s">
        <v>105</v>
      </c>
      <c r="C4" s="126"/>
      <c r="D4" s="126"/>
      <c r="E4" s="126"/>
      <c r="F4" s="126"/>
      <c r="G4" s="126"/>
    </row>
    <row r="5" spans="1:7" ht="17.25" customHeight="1">
      <c r="A5" s="3"/>
      <c r="B5" s="149" t="s">
        <v>106</v>
      </c>
      <c r="C5" s="149"/>
      <c r="D5" s="149"/>
      <c r="E5" s="149"/>
      <c r="F5" s="149"/>
    </row>
    <row r="6" spans="1:7" s="6" customFormat="1" ht="15.75" customHeight="1">
      <c r="A6" s="134"/>
      <c r="B6" s="134"/>
      <c r="C6" s="134"/>
      <c r="D6" s="4"/>
      <c r="E6" s="4"/>
      <c r="F6" s="5"/>
    </row>
    <row r="7" spans="1:7" s="7" customFormat="1" ht="39.75" customHeight="1">
      <c r="A7" s="147" t="s">
        <v>107</v>
      </c>
      <c r="B7" s="147"/>
      <c r="C7" s="147"/>
      <c r="D7" s="147"/>
      <c r="E7" s="147"/>
      <c r="F7" s="147"/>
    </row>
    <row r="8" spans="1:7" s="6" customFormat="1" ht="24" customHeight="1" thickBot="1">
      <c r="A8" s="135"/>
      <c r="B8" s="135"/>
      <c r="C8" s="135"/>
      <c r="D8" s="135"/>
      <c r="E8" s="8"/>
      <c r="F8" s="9"/>
    </row>
    <row r="9" spans="1:7" ht="39.75" customHeight="1" thickBot="1">
      <c r="A9" s="136" t="s">
        <v>10</v>
      </c>
      <c r="B9" s="139" t="s">
        <v>12</v>
      </c>
      <c r="C9" s="142" t="s">
        <v>13</v>
      </c>
      <c r="D9" s="144" t="s">
        <v>14</v>
      </c>
      <c r="E9" s="128" t="s">
        <v>15</v>
      </c>
      <c r="F9" s="131" t="s">
        <v>5</v>
      </c>
    </row>
    <row r="10" spans="1:7" ht="13.5" hidden="1" customHeight="1">
      <c r="A10" s="137"/>
      <c r="B10" s="140"/>
      <c r="C10" s="143"/>
      <c r="D10" s="145"/>
      <c r="E10" s="129"/>
      <c r="F10" s="132"/>
    </row>
    <row r="11" spans="1:7" ht="14.25" hidden="1" customHeight="1">
      <c r="A11" s="138"/>
      <c r="B11" s="141"/>
      <c r="C11" s="143"/>
      <c r="D11" s="146"/>
      <c r="E11" s="130"/>
      <c r="F11" s="133"/>
    </row>
    <row r="12" spans="1:7" s="23" customFormat="1" ht="20.25" customHeight="1" thickBot="1">
      <c r="A12" s="117" t="s">
        <v>22</v>
      </c>
      <c r="B12" s="101" t="s">
        <v>23</v>
      </c>
      <c r="C12" s="101" t="s">
        <v>24</v>
      </c>
      <c r="D12" s="101"/>
      <c r="E12" s="102"/>
      <c r="F12" s="56">
        <f>F13+F19</f>
        <v>7661.9000000000005</v>
      </c>
    </row>
    <row r="13" spans="1:7" s="23" customFormat="1" ht="51">
      <c r="A13" s="116" t="s">
        <v>1</v>
      </c>
      <c r="B13" s="24" t="s">
        <v>23</v>
      </c>
      <c r="C13" s="24" t="s">
        <v>47</v>
      </c>
      <c r="D13" s="24"/>
      <c r="E13" s="25"/>
      <c r="F13" s="57">
        <f>F14</f>
        <v>578.1</v>
      </c>
    </row>
    <row r="14" spans="1:7" s="23" customFormat="1" ht="25.5">
      <c r="A14" s="27" t="s">
        <v>27</v>
      </c>
      <c r="B14" s="28" t="s">
        <v>23</v>
      </c>
      <c r="C14" s="91" t="s">
        <v>47</v>
      </c>
      <c r="D14" s="28" t="s">
        <v>28</v>
      </c>
      <c r="E14" s="29"/>
      <c r="F14" s="26">
        <f>F15</f>
        <v>578.1</v>
      </c>
    </row>
    <row r="15" spans="1:7" s="23" customFormat="1" ht="38.25">
      <c r="A15" s="27" t="s">
        <v>29</v>
      </c>
      <c r="B15" s="28" t="s">
        <v>23</v>
      </c>
      <c r="C15" s="91" t="s">
        <v>47</v>
      </c>
      <c r="D15" s="28" t="s">
        <v>30</v>
      </c>
      <c r="E15" s="29"/>
      <c r="F15" s="26">
        <f>F16</f>
        <v>578.1</v>
      </c>
    </row>
    <row r="16" spans="1:7" s="23" customFormat="1" ht="25.5">
      <c r="A16" s="27" t="s">
        <v>2</v>
      </c>
      <c r="B16" s="28" t="s">
        <v>23</v>
      </c>
      <c r="C16" s="91" t="s">
        <v>47</v>
      </c>
      <c r="D16" s="28" t="s">
        <v>3</v>
      </c>
      <c r="E16" s="29"/>
      <c r="F16" s="26">
        <f>F17+F18</f>
        <v>578.1</v>
      </c>
    </row>
    <row r="17" spans="1:6" s="23" customFormat="1" ht="25.5">
      <c r="A17" s="27" t="s">
        <v>33</v>
      </c>
      <c r="B17" s="28" t="s">
        <v>23</v>
      </c>
      <c r="C17" s="91" t="s">
        <v>47</v>
      </c>
      <c r="D17" s="28" t="s">
        <v>3</v>
      </c>
      <c r="E17" s="29" t="s">
        <v>34</v>
      </c>
      <c r="F17" s="26">
        <v>562.5</v>
      </c>
    </row>
    <row r="18" spans="1:6" s="23" customFormat="1" ht="26.25" thickBot="1">
      <c r="A18" s="92" t="s">
        <v>37</v>
      </c>
      <c r="B18" s="51" t="s">
        <v>23</v>
      </c>
      <c r="C18" s="114" t="s">
        <v>47</v>
      </c>
      <c r="D18" s="28" t="s">
        <v>3</v>
      </c>
      <c r="E18" s="103" t="s">
        <v>38</v>
      </c>
      <c r="F18" s="53">
        <v>15.6</v>
      </c>
    </row>
    <row r="19" spans="1:6" s="23" customFormat="1" ht="53.25" customHeight="1" thickBot="1">
      <c r="A19" s="115" t="s">
        <v>25</v>
      </c>
      <c r="B19" s="101" t="s">
        <v>23</v>
      </c>
      <c r="C19" s="101" t="s">
        <v>26</v>
      </c>
      <c r="D19" s="101"/>
      <c r="E19" s="102"/>
      <c r="F19" s="56">
        <f>F20</f>
        <v>7083.8</v>
      </c>
    </row>
    <row r="20" spans="1:6" s="30" customFormat="1" ht="25.5">
      <c r="A20" s="93" t="s">
        <v>27</v>
      </c>
      <c r="B20" s="91" t="s">
        <v>23</v>
      </c>
      <c r="C20" s="91" t="s">
        <v>26</v>
      </c>
      <c r="D20" s="91" t="s">
        <v>28</v>
      </c>
      <c r="E20" s="98"/>
      <c r="F20" s="99">
        <f>F21</f>
        <v>7083.8</v>
      </c>
    </row>
    <row r="21" spans="1:6" s="30" customFormat="1" ht="38.25" customHeight="1">
      <c r="A21" s="27" t="s">
        <v>29</v>
      </c>
      <c r="B21" s="28" t="s">
        <v>23</v>
      </c>
      <c r="C21" s="28" t="s">
        <v>26</v>
      </c>
      <c r="D21" s="28" t="s">
        <v>30</v>
      </c>
      <c r="E21" s="29"/>
      <c r="F21" s="26">
        <f>F22+F24+F28+F31</f>
        <v>7083.8</v>
      </c>
    </row>
    <row r="22" spans="1:6" s="31" customFormat="1" ht="25.5">
      <c r="A22" s="27" t="s">
        <v>31</v>
      </c>
      <c r="B22" s="28" t="s">
        <v>23</v>
      </c>
      <c r="C22" s="28" t="s">
        <v>26</v>
      </c>
      <c r="D22" s="28" t="s">
        <v>32</v>
      </c>
      <c r="E22" s="29"/>
      <c r="F22" s="26">
        <f>F23</f>
        <v>984.3</v>
      </c>
    </row>
    <row r="23" spans="1:6" s="31" customFormat="1" ht="29.25" customHeight="1">
      <c r="A23" s="27" t="s">
        <v>33</v>
      </c>
      <c r="B23" s="28" t="s">
        <v>23</v>
      </c>
      <c r="C23" s="28" t="s">
        <v>26</v>
      </c>
      <c r="D23" s="28" t="s">
        <v>32</v>
      </c>
      <c r="E23" s="29" t="s">
        <v>34</v>
      </c>
      <c r="F23" s="26">
        <v>984.3</v>
      </c>
    </row>
    <row r="24" spans="1:6" s="31" customFormat="1" ht="25.5">
      <c r="A24" s="27" t="s">
        <v>35</v>
      </c>
      <c r="B24" s="28" t="s">
        <v>23</v>
      </c>
      <c r="C24" s="28" t="s">
        <v>26</v>
      </c>
      <c r="D24" s="28" t="s">
        <v>36</v>
      </c>
      <c r="E24" s="29"/>
      <c r="F24" s="26">
        <f>F25+F26+F27</f>
        <v>6046.5</v>
      </c>
    </row>
    <row r="25" spans="1:6" s="31" customFormat="1" ht="25.5">
      <c r="A25" s="27" t="s">
        <v>33</v>
      </c>
      <c r="B25" s="28" t="s">
        <v>23</v>
      </c>
      <c r="C25" s="28" t="s">
        <v>26</v>
      </c>
      <c r="D25" s="28" t="s">
        <v>36</v>
      </c>
      <c r="E25" s="29" t="s">
        <v>34</v>
      </c>
      <c r="F25" s="26">
        <v>4500</v>
      </c>
    </row>
    <row r="26" spans="1:6" s="31" customFormat="1" ht="25.5">
      <c r="A26" s="27" t="s">
        <v>37</v>
      </c>
      <c r="B26" s="28" t="s">
        <v>23</v>
      </c>
      <c r="C26" s="28" t="s">
        <v>26</v>
      </c>
      <c r="D26" s="28" t="s">
        <v>36</v>
      </c>
      <c r="E26" s="29" t="s">
        <v>38</v>
      </c>
      <c r="F26" s="26">
        <v>1462</v>
      </c>
    </row>
    <row r="27" spans="1:6" s="31" customFormat="1">
      <c r="A27" s="27" t="s">
        <v>39</v>
      </c>
      <c r="B27" s="28" t="s">
        <v>23</v>
      </c>
      <c r="C27" s="28" t="s">
        <v>26</v>
      </c>
      <c r="D27" s="28" t="s">
        <v>36</v>
      </c>
      <c r="E27" s="29" t="s">
        <v>40</v>
      </c>
      <c r="F27" s="26">
        <v>84.5</v>
      </c>
    </row>
    <row r="28" spans="1:6" s="31" customFormat="1" ht="16.5" customHeight="1">
      <c r="A28" s="32" t="s">
        <v>79</v>
      </c>
      <c r="B28" s="28" t="s">
        <v>23</v>
      </c>
      <c r="C28" s="28" t="s">
        <v>26</v>
      </c>
      <c r="D28" s="28" t="s">
        <v>80</v>
      </c>
      <c r="E28" s="29"/>
      <c r="F28" s="26">
        <f>F29</f>
        <v>52</v>
      </c>
    </row>
    <row r="29" spans="1:6" s="31" customFormat="1" ht="38.25">
      <c r="A29" s="27" t="s">
        <v>75</v>
      </c>
      <c r="B29" s="28" t="s">
        <v>23</v>
      </c>
      <c r="C29" s="35" t="s">
        <v>26</v>
      </c>
      <c r="D29" s="28" t="s">
        <v>81</v>
      </c>
      <c r="E29" s="34"/>
      <c r="F29" s="26">
        <f>F30</f>
        <v>52</v>
      </c>
    </row>
    <row r="30" spans="1:6" s="31" customFormat="1">
      <c r="A30" s="92" t="s">
        <v>74</v>
      </c>
      <c r="B30" s="51" t="s">
        <v>23</v>
      </c>
      <c r="C30" s="51" t="s">
        <v>26</v>
      </c>
      <c r="D30" s="28" t="s">
        <v>81</v>
      </c>
      <c r="E30" s="103" t="s">
        <v>0</v>
      </c>
      <c r="F30" s="53">
        <v>52</v>
      </c>
    </row>
    <row r="31" spans="1:6" s="31" customFormat="1" ht="51">
      <c r="A31" s="32" t="s">
        <v>41</v>
      </c>
      <c r="B31" s="28" t="s">
        <v>23</v>
      </c>
      <c r="C31" s="28" t="s">
        <v>26</v>
      </c>
      <c r="D31" s="28" t="s">
        <v>42</v>
      </c>
      <c r="E31" s="29"/>
      <c r="F31" s="26">
        <f>F32</f>
        <v>1</v>
      </c>
    </row>
    <row r="32" spans="1:6" s="31" customFormat="1" ht="51">
      <c r="A32" s="32" t="s">
        <v>43</v>
      </c>
      <c r="B32" s="28" t="s">
        <v>23</v>
      </c>
      <c r="C32" s="35" t="s">
        <v>26</v>
      </c>
      <c r="D32" s="33" t="s">
        <v>44</v>
      </c>
      <c r="E32" s="34"/>
      <c r="F32" s="26">
        <f>F33</f>
        <v>1</v>
      </c>
    </row>
    <row r="33" spans="1:6" s="31" customFormat="1" ht="26.25" thickBot="1">
      <c r="A33" s="92" t="s">
        <v>37</v>
      </c>
      <c r="B33" s="51" t="s">
        <v>23</v>
      </c>
      <c r="C33" s="51" t="s">
        <v>26</v>
      </c>
      <c r="D33" s="52" t="s">
        <v>44</v>
      </c>
      <c r="E33" s="103" t="s">
        <v>38</v>
      </c>
      <c r="F33" s="53">
        <v>1</v>
      </c>
    </row>
    <row r="34" spans="1:6" s="31" customFormat="1" ht="13.5" thickBot="1">
      <c r="A34" s="95" t="s">
        <v>82</v>
      </c>
      <c r="B34" s="101" t="s">
        <v>69</v>
      </c>
      <c r="C34" s="101" t="s">
        <v>24</v>
      </c>
      <c r="D34" s="101"/>
      <c r="E34" s="102"/>
      <c r="F34" s="56">
        <f>F35</f>
        <v>200.3</v>
      </c>
    </row>
    <row r="35" spans="1:6" s="31" customFormat="1">
      <c r="A35" s="94" t="s">
        <v>84</v>
      </c>
      <c r="B35" s="91" t="s">
        <v>69</v>
      </c>
      <c r="C35" s="91" t="s">
        <v>47</v>
      </c>
      <c r="D35" s="104"/>
      <c r="E35" s="105"/>
      <c r="F35" s="99">
        <f>F36</f>
        <v>200.3</v>
      </c>
    </row>
    <row r="36" spans="1:6" s="31" customFormat="1" ht="25.5">
      <c r="A36" s="27" t="s">
        <v>27</v>
      </c>
      <c r="B36" s="28" t="s">
        <v>69</v>
      </c>
      <c r="C36" s="28" t="s">
        <v>47</v>
      </c>
      <c r="D36" s="28" t="s">
        <v>28</v>
      </c>
      <c r="E36" s="36"/>
      <c r="F36" s="26">
        <f>F37</f>
        <v>200.3</v>
      </c>
    </row>
    <row r="37" spans="1:6" s="31" customFormat="1" ht="38.25">
      <c r="A37" s="27" t="s">
        <v>29</v>
      </c>
      <c r="B37" s="28" t="s">
        <v>69</v>
      </c>
      <c r="C37" s="28" t="s">
        <v>47</v>
      </c>
      <c r="D37" s="28" t="s">
        <v>30</v>
      </c>
      <c r="E37" s="36"/>
      <c r="F37" s="26">
        <f>F38</f>
        <v>200.3</v>
      </c>
    </row>
    <row r="38" spans="1:6" s="31" customFormat="1" ht="25.5" customHeight="1">
      <c r="A38" s="37" t="s">
        <v>85</v>
      </c>
      <c r="B38" s="28" t="s">
        <v>69</v>
      </c>
      <c r="C38" s="28" t="s">
        <v>47</v>
      </c>
      <c r="D38" s="35" t="s">
        <v>83</v>
      </c>
      <c r="E38" s="36"/>
      <c r="F38" s="26">
        <f>F39+F40</f>
        <v>200.3</v>
      </c>
    </row>
    <row r="39" spans="1:6" s="31" customFormat="1" ht="25.5">
      <c r="A39" s="27" t="s">
        <v>33</v>
      </c>
      <c r="B39" s="28" t="s">
        <v>69</v>
      </c>
      <c r="C39" s="28" t="s">
        <v>47</v>
      </c>
      <c r="D39" s="35" t="s">
        <v>83</v>
      </c>
      <c r="E39" s="36" t="s">
        <v>34</v>
      </c>
      <c r="F39" s="26">
        <v>183.5</v>
      </c>
    </row>
    <row r="40" spans="1:6" s="31" customFormat="1" ht="26.25" thickBot="1">
      <c r="A40" s="92" t="s">
        <v>37</v>
      </c>
      <c r="B40" s="51" t="s">
        <v>69</v>
      </c>
      <c r="C40" s="51" t="s">
        <v>47</v>
      </c>
      <c r="D40" s="59" t="s">
        <v>83</v>
      </c>
      <c r="E40" s="97" t="s">
        <v>38</v>
      </c>
      <c r="F40" s="53">
        <v>16.8</v>
      </c>
    </row>
    <row r="41" spans="1:6" s="31" customFormat="1" ht="30.75" customHeight="1" thickBot="1">
      <c r="A41" s="96" t="s">
        <v>46</v>
      </c>
      <c r="B41" s="101" t="s">
        <v>47</v>
      </c>
      <c r="C41" s="101" t="s">
        <v>24</v>
      </c>
      <c r="D41" s="101"/>
      <c r="E41" s="102"/>
      <c r="F41" s="42">
        <f t="shared" ref="F41:F46" si="0">F42</f>
        <v>110</v>
      </c>
    </row>
    <row r="42" spans="1:6" s="30" customFormat="1" ht="38.25">
      <c r="A42" s="93" t="s">
        <v>48</v>
      </c>
      <c r="B42" s="91" t="s">
        <v>47</v>
      </c>
      <c r="C42" s="91" t="s">
        <v>49</v>
      </c>
      <c r="D42" s="91"/>
      <c r="E42" s="98"/>
      <c r="F42" s="26">
        <f t="shared" si="0"/>
        <v>110</v>
      </c>
    </row>
    <row r="43" spans="1:6" s="30" customFormat="1" ht="24" customHeight="1">
      <c r="A43" s="27" t="s">
        <v>27</v>
      </c>
      <c r="B43" s="28" t="s">
        <v>47</v>
      </c>
      <c r="C43" s="28" t="s">
        <v>49</v>
      </c>
      <c r="D43" s="28" t="s">
        <v>28</v>
      </c>
      <c r="E43" s="29"/>
      <c r="F43" s="26">
        <f t="shared" si="0"/>
        <v>110</v>
      </c>
    </row>
    <row r="44" spans="1:6" ht="39" thickBot="1">
      <c r="A44" s="27" t="s">
        <v>29</v>
      </c>
      <c r="B44" s="28" t="s">
        <v>47</v>
      </c>
      <c r="C44" s="28" t="s">
        <v>49</v>
      </c>
      <c r="D44" s="28" t="s">
        <v>30</v>
      </c>
      <c r="E44" s="29"/>
      <c r="F44" s="26">
        <f t="shared" si="0"/>
        <v>110</v>
      </c>
    </row>
    <row r="45" spans="1:6" ht="24" customHeight="1">
      <c r="A45" s="109" t="s">
        <v>79</v>
      </c>
      <c r="B45" s="28" t="s">
        <v>47</v>
      </c>
      <c r="C45" s="28" t="s">
        <v>49</v>
      </c>
      <c r="D45" s="28" t="s">
        <v>80</v>
      </c>
      <c r="E45" s="29"/>
      <c r="F45" s="26">
        <f t="shared" si="0"/>
        <v>110</v>
      </c>
    </row>
    <row r="46" spans="1:6" ht="80.25" customHeight="1">
      <c r="A46" s="110" t="s">
        <v>76</v>
      </c>
      <c r="B46" s="28" t="s">
        <v>47</v>
      </c>
      <c r="C46" s="28" t="s">
        <v>49</v>
      </c>
      <c r="D46" s="28" t="s">
        <v>80</v>
      </c>
      <c r="E46" s="29"/>
      <c r="F46" s="26">
        <f t="shared" si="0"/>
        <v>110</v>
      </c>
    </row>
    <row r="47" spans="1:6" ht="17.25" customHeight="1" thickBot="1">
      <c r="A47" s="111" t="s">
        <v>74</v>
      </c>
      <c r="B47" s="51" t="s">
        <v>47</v>
      </c>
      <c r="C47" s="51" t="s">
        <v>49</v>
      </c>
      <c r="D47" s="51" t="s">
        <v>77</v>
      </c>
      <c r="E47" s="107">
        <v>540</v>
      </c>
      <c r="F47" s="53">
        <v>110</v>
      </c>
    </row>
    <row r="48" spans="1:6" s="31" customFormat="1" ht="13.5" thickBot="1">
      <c r="A48" s="108" t="s">
        <v>50</v>
      </c>
      <c r="B48" s="101" t="s">
        <v>26</v>
      </c>
      <c r="C48" s="101" t="s">
        <v>24</v>
      </c>
      <c r="D48" s="101"/>
      <c r="E48" s="102"/>
      <c r="F48" s="56">
        <f>F50+F56</f>
        <v>2215.5</v>
      </c>
    </row>
    <row r="49" spans="1:6" s="31" customFormat="1" ht="13.5" thickBot="1">
      <c r="A49" s="113" t="s">
        <v>63</v>
      </c>
      <c r="B49" s="20" t="s">
        <v>26</v>
      </c>
      <c r="C49" s="20" t="s">
        <v>49</v>
      </c>
      <c r="D49" s="20"/>
      <c r="E49" s="21"/>
      <c r="F49" s="22">
        <f>F50</f>
        <v>1985.5</v>
      </c>
    </row>
    <row r="50" spans="1:6" s="44" customFormat="1" ht="25.5">
      <c r="A50" s="93" t="s">
        <v>27</v>
      </c>
      <c r="B50" s="91" t="s">
        <v>26</v>
      </c>
      <c r="C50" s="91" t="s">
        <v>49</v>
      </c>
      <c r="D50" s="91" t="s">
        <v>28</v>
      </c>
      <c r="E50" s="98"/>
      <c r="F50" s="99">
        <f>F51</f>
        <v>1985.5</v>
      </c>
    </row>
    <row r="51" spans="1:6" s="44" customFormat="1" ht="38.25">
      <c r="A51" s="27" t="s">
        <v>29</v>
      </c>
      <c r="B51" s="91" t="s">
        <v>26</v>
      </c>
      <c r="C51" s="91" t="s">
        <v>49</v>
      </c>
      <c r="D51" s="28" t="s">
        <v>30</v>
      </c>
      <c r="E51" s="41"/>
      <c r="F51" s="26">
        <f>F52+F54</f>
        <v>1985.5</v>
      </c>
    </row>
    <row r="52" spans="1:6" s="31" customFormat="1" ht="25.5">
      <c r="A52" s="112" t="s">
        <v>101</v>
      </c>
      <c r="B52" s="91" t="s">
        <v>26</v>
      </c>
      <c r="C52" s="91" t="s">
        <v>49</v>
      </c>
      <c r="D52" s="28" t="s">
        <v>3</v>
      </c>
      <c r="E52" s="34"/>
      <c r="F52" s="26">
        <f>F53</f>
        <v>1385.5</v>
      </c>
    </row>
    <row r="53" spans="1:6" s="31" customFormat="1" ht="25.5">
      <c r="A53" s="92" t="s">
        <v>37</v>
      </c>
      <c r="B53" s="91" t="s">
        <v>26</v>
      </c>
      <c r="C53" s="91" t="s">
        <v>49</v>
      </c>
      <c r="D53" s="28" t="s">
        <v>3</v>
      </c>
      <c r="E53" s="34" t="s">
        <v>38</v>
      </c>
      <c r="F53" s="26">
        <v>1385.5</v>
      </c>
    </row>
    <row r="54" spans="1:6" s="31" customFormat="1" ht="39.75" customHeight="1">
      <c r="A54" s="27" t="s">
        <v>78</v>
      </c>
      <c r="B54" s="91" t="s">
        <v>26</v>
      </c>
      <c r="C54" s="91" t="s">
        <v>49</v>
      </c>
      <c r="D54" s="28" t="s">
        <v>59</v>
      </c>
      <c r="E54" s="34"/>
      <c r="F54" s="26">
        <f>F55</f>
        <v>600</v>
      </c>
    </row>
    <row r="55" spans="1:6" s="31" customFormat="1" ht="25.5" customHeight="1">
      <c r="A55" s="27" t="s">
        <v>62</v>
      </c>
      <c r="B55" s="91" t="s">
        <v>26</v>
      </c>
      <c r="C55" s="91" t="s">
        <v>49</v>
      </c>
      <c r="D55" s="28" t="s">
        <v>60</v>
      </c>
      <c r="E55" s="34" t="s">
        <v>38</v>
      </c>
      <c r="F55" s="26">
        <v>600</v>
      </c>
    </row>
    <row r="56" spans="1:6" s="31" customFormat="1">
      <c r="A56" s="43" t="s">
        <v>52</v>
      </c>
      <c r="B56" s="28" t="s">
        <v>26</v>
      </c>
      <c r="C56" s="28" t="s">
        <v>53</v>
      </c>
      <c r="D56" s="28"/>
      <c r="E56" s="29"/>
      <c r="F56" s="26">
        <f>F57</f>
        <v>230</v>
      </c>
    </row>
    <row r="57" spans="1:6" s="31" customFormat="1" ht="25.5">
      <c r="A57" s="93" t="s">
        <v>27</v>
      </c>
      <c r="B57" s="33" t="s">
        <v>26</v>
      </c>
      <c r="C57" s="33" t="s">
        <v>53</v>
      </c>
      <c r="D57" s="28" t="s">
        <v>28</v>
      </c>
      <c r="E57" s="29"/>
      <c r="F57" s="26">
        <f>F58</f>
        <v>230</v>
      </c>
    </row>
    <row r="58" spans="1:6" s="31" customFormat="1" ht="38.25">
      <c r="A58" s="27" t="s">
        <v>29</v>
      </c>
      <c r="B58" s="33" t="s">
        <v>26</v>
      </c>
      <c r="C58" s="33" t="s">
        <v>53</v>
      </c>
      <c r="D58" s="28" t="s">
        <v>30</v>
      </c>
      <c r="E58" s="34"/>
      <c r="F58" s="26">
        <f>F59</f>
        <v>230</v>
      </c>
    </row>
    <row r="59" spans="1:6" s="31" customFormat="1" ht="25.5">
      <c r="A59" s="112" t="s">
        <v>101</v>
      </c>
      <c r="B59" s="33" t="s">
        <v>26</v>
      </c>
      <c r="C59" s="33" t="s">
        <v>53</v>
      </c>
      <c r="D59" s="28" t="s">
        <v>3</v>
      </c>
      <c r="E59" s="34"/>
      <c r="F59" s="26">
        <f>F60</f>
        <v>230</v>
      </c>
    </row>
    <row r="60" spans="1:6" s="31" customFormat="1" ht="25.5">
      <c r="A60" s="92" t="s">
        <v>37</v>
      </c>
      <c r="B60" s="33" t="s">
        <v>26</v>
      </c>
      <c r="C60" s="33" t="s">
        <v>53</v>
      </c>
      <c r="D60" s="28" t="s">
        <v>3</v>
      </c>
      <c r="E60" s="34" t="s">
        <v>38</v>
      </c>
      <c r="F60" s="26">
        <v>230</v>
      </c>
    </row>
    <row r="61" spans="1:6" s="31" customFormat="1">
      <c r="A61" s="45" t="s">
        <v>54</v>
      </c>
      <c r="B61" s="40" t="s">
        <v>51</v>
      </c>
      <c r="C61" s="40" t="s">
        <v>24</v>
      </c>
      <c r="D61" s="40"/>
      <c r="E61" s="46"/>
      <c r="F61" s="47">
        <f>F62+F67+F72</f>
        <v>3430</v>
      </c>
    </row>
    <row r="62" spans="1:6" s="31" customFormat="1">
      <c r="A62" s="45" t="s">
        <v>55</v>
      </c>
      <c r="B62" s="40" t="s">
        <v>51</v>
      </c>
      <c r="C62" s="40" t="s">
        <v>23</v>
      </c>
      <c r="D62" s="40"/>
      <c r="E62" s="42"/>
      <c r="F62" s="47">
        <f>F63</f>
        <v>460</v>
      </c>
    </row>
    <row r="63" spans="1:6" s="31" customFormat="1" ht="27.75" customHeight="1">
      <c r="A63" s="27" t="s">
        <v>27</v>
      </c>
      <c r="B63" s="28" t="s">
        <v>51</v>
      </c>
      <c r="C63" s="28" t="s">
        <v>23</v>
      </c>
      <c r="D63" s="28" t="s">
        <v>28</v>
      </c>
      <c r="E63" s="29"/>
      <c r="F63" s="49">
        <f>F64</f>
        <v>460</v>
      </c>
    </row>
    <row r="64" spans="1:6" s="31" customFormat="1" ht="38.25">
      <c r="A64" s="27" t="s">
        <v>29</v>
      </c>
      <c r="B64" s="28" t="s">
        <v>51</v>
      </c>
      <c r="C64" s="28" t="s">
        <v>23</v>
      </c>
      <c r="D64" s="28" t="s">
        <v>30</v>
      </c>
      <c r="E64" s="29"/>
      <c r="F64" s="49">
        <f>F65</f>
        <v>460</v>
      </c>
    </row>
    <row r="65" spans="1:6" s="31" customFormat="1" ht="25.5">
      <c r="A65" s="112" t="s">
        <v>61</v>
      </c>
      <c r="B65" s="28" t="s">
        <v>51</v>
      </c>
      <c r="C65" s="28" t="s">
        <v>23</v>
      </c>
      <c r="D65" s="28" t="s">
        <v>3</v>
      </c>
      <c r="E65" s="34"/>
      <c r="F65" s="49">
        <f>F66</f>
        <v>460</v>
      </c>
    </row>
    <row r="66" spans="1:6" s="31" customFormat="1" ht="25.5">
      <c r="A66" s="92" t="s">
        <v>37</v>
      </c>
      <c r="B66" s="28" t="s">
        <v>51</v>
      </c>
      <c r="C66" s="28" t="s">
        <v>23</v>
      </c>
      <c r="D66" s="28" t="s">
        <v>3</v>
      </c>
      <c r="E66" s="34" t="s">
        <v>38</v>
      </c>
      <c r="F66" s="49">
        <v>460</v>
      </c>
    </row>
    <row r="67" spans="1:6" s="23" customFormat="1">
      <c r="A67" s="39" t="s">
        <v>64</v>
      </c>
      <c r="B67" s="40" t="s">
        <v>51</v>
      </c>
      <c r="C67" s="40" t="s">
        <v>69</v>
      </c>
      <c r="D67" s="40"/>
      <c r="E67" s="41"/>
      <c r="F67" s="42">
        <f>F68</f>
        <v>390</v>
      </c>
    </row>
    <row r="68" spans="1:6" s="30" customFormat="1" ht="25.5">
      <c r="A68" s="27" t="s">
        <v>27</v>
      </c>
      <c r="B68" s="28" t="s">
        <v>51</v>
      </c>
      <c r="C68" s="28" t="s">
        <v>69</v>
      </c>
      <c r="D68" s="28" t="s">
        <v>28</v>
      </c>
      <c r="E68" s="29"/>
      <c r="F68" s="49">
        <f>F69</f>
        <v>390</v>
      </c>
    </row>
    <row r="69" spans="1:6" s="30" customFormat="1" ht="38.25">
      <c r="A69" s="27" t="s">
        <v>29</v>
      </c>
      <c r="B69" s="28" t="s">
        <v>51</v>
      </c>
      <c r="C69" s="28" t="s">
        <v>69</v>
      </c>
      <c r="D69" s="28" t="s">
        <v>30</v>
      </c>
      <c r="E69" s="29"/>
      <c r="F69" s="49">
        <f>F70</f>
        <v>390</v>
      </c>
    </row>
    <row r="70" spans="1:6" s="50" customFormat="1" ht="25.5">
      <c r="A70" s="112" t="s">
        <v>101</v>
      </c>
      <c r="B70" s="28" t="s">
        <v>51</v>
      </c>
      <c r="C70" s="28" t="s">
        <v>69</v>
      </c>
      <c r="D70" s="28" t="s">
        <v>3</v>
      </c>
      <c r="E70" s="34"/>
      <c r="F70" s="49">
        <f>F71</f>
        <v>390</v>
      </c>
    </row>
    <row r="71" spans="1:6" s="50" customFormat="1" ht="25.5">
      <c r="A71" s="92" t="s">
        <v>37</v>
      </c>
      <c r="B71" s="28" t="s">
        <v>51</v>
      </c>
      <c r="C71" s="28" t="s">
        <v>69</v>
      </c>
      <c r="D71" s="28" t="s">
        <v>3</v>
      </c>
      <c r="E71" s="34" t="s">
        <v>38</v>
      </c>
      <c r="F71" s="49">
        <v>390</v>
      </c>
    </row>
    <row r="72" spans="1:6" s="50" customFormat="1">
      <c r="A72" s="39" t="s">
        <v>65</v>
      </c>
      <c r="B72" s="40" t="s">
        <v>51</v>
      </c>
      <c r="C72" s="40" t="s">
        <v>47</v>
      </c>
      <c r="D72" s="40"/>
      <c r="E72" s="41"/>
      <c r="F72" s="42">
        <f>F73</f>
        <v>2580</v>
      </c>
    </row>
    <row r="73" spans="1:6" s="50" customFormat="1" ht="25.5">
      <c r="A73" s="27" t="s">
        <v>27</v>
      </c>
      <c r="B73" s="28" t="s">
        <v>51</v>
      </c>
      <c r="C73" s="28" t="s">
        <v>47</v>
      </c>
      <c r="D73" s="28" t="s">
        <v>28</v>
      </c>
      <c r="E73" s="34"/>
      <c r="F73" s="26">
        <f>F74</f>
        <v>2580</v>
      </c>
    </row>
    <row r="74" spans="1:6" s="50" customFormat="1" ht="38.25">
      <c r="A74" s="27" t="s">
        <v>29</v>
      </c>
      <c r="B74" s="28" t="s">
        <v>51</v>
      </c>
      <c r="C74" s="28" t="s">
        <v>47</v>
      </c>
      <c r="D74" s="28" t="s">
        <v>30</v>
      </c>
      <c r="E74" s="34"/>
      <c r="F74" s="26">
        <f>F75+F78+F81</f>
        <v>2580</v>
      </c>
    </row>
    <row r="75" spans="1:6" s="50" customFormat="1">
      <c r="A75" s="27" t="s">
        <v>98</v>
      </c>
      <c r="B75" s="28" t="s">
        <v>51</v>
      </c>
      <c r="C75" s="28" t="s">
        <v>47</v>
      </c>
      <c r="D75" s="28" t="s">
        <v>66</v>
      </c>
      <c r="E75" s="34"/>
      <c r="F75" s="26">
        <f>F76</f>
        <v>940</v>
      </c>
    </row>
    <row r="76" spans="1:6" s="50" customFormat="1" ht="25.5">
      <c r="A76" s="112" t="s">
        <v>101</v>
      </c>
      <c r="B76" s="28" t="s">
        <v>51</v>
      </c>
      <c r="C76" s="28" t="s">
        <v>47</v>
      </c>
      <c r="D76" s="28" t="s">
        <v>66</v>
      </c>
      <c r="E76" s="34"/>
      <c r="F76" s="26">
        <f>F77</f>
        <v>940</v>
      </c>
    </row>
    <row r="77" spans="1:6" s="50" customFormat="1" ht="25.5">
      <c r="A77" s="92" t="s">
        <v>37</v>
      </c>
      <c r="B77" s="28" t="s">
        <v>51</v>
      </c>
      <c r="C77" s="28" t="s">
        <v>47</v>
      </c>
      <c r="D77" s="28" t="s">
        <v>66</v>
      </c>
      <c r="E77" s="34" t="s">
        <v>38</v>
      </c>
      <c r="F77" s="26">
        <v>940</v>
      </c>
    </row>
    <row r="78" spans="1:6" s="50" customFormat="1" ht="42.75" customHeight="1">
      <c r="A78" s="27" t="s">
        <v>99</v>
      </c>
      <c r="B78" s="28" t="s">
        <v>51</v>
      </c>
      <c r="C78" s="28" t="s">
        <v>47</v>
      </c>
      <c r="D78" s="28" t="s">
        <v>67</v>
      </c>
      <c r="E78" s="34"/>
      <c r="F78" s="26">
        <f>F79</f>
        <v>250</v>
      </c>
    </row>
    <row r="79" spans="1:6" ht="25.5">
      <c r="A79" s="112" t="s">
        <v>61</v>
      </c>
      <c r="B79" s="28" t="s">
        <v>51</v>
      </c>
      <c r="C79" s="28" t="s">
        <v>47</v>
      </c>
      <c r="D79" s="28" t="s">
        <v>67</v>
      </c>
      <c r="E79" s="29"/>
      <c r="F79" s="26">
        <f>F80</f>
        <v>250</v>
      </c>
    </row>
    <row r="80" spans="1:6" ht="25.5">
      <c r="A80" s="92" t="s">
        <v>37</v>
      </c>
      <c r="B80" s="28" t="s">
        <v>51</v>
      </c>
      <c r="C80" s="28" t="s">
        <v>47</v>
      </c>
      <c r="D80" s="28" t="s">
        <v>67</v>
      </c>
      <c r="E80" s="29" t="s">
        <v>38</v>
      </c>
      <c r="F80" s="26">
        <v>250</v>
      </c>
    </row>
    <row r="81" spans="1:6" ht="28.5" customHeight="1">
      <c r="A81" s="27" t="s">
        <v>100</v>
      </c>
      <c r="B81" s="28" t="s">
        <v>51</v>
      </c>
      <c r="C81" s="28" t="s">
        <v>47</v>
      </c>
      <c r="D81" s="28" t="s">
        <v>68</v>
      </c>
      <c r="E81" s="29"/>
      <c r="F81" s="26">
        <f>F82</f>
        <v>1390</v>
      </c>
    </row>
    <row r="82" spans="1:6" ht="25.5">
      <c r="A82" s="112" t="s">
        <v>101</v>
      </c>
      <c r="B82" s="28" t="s">
        <v>51</v>
      </c>
      <c r="C82" s="28" t="s">
        <v>47</v>
      </c>
      <c r="D82" s="28" t="s">
        <v>68</v>
      </c>
      <c r="E82" s="29"/>
      <c r="F82" s="26">
        <f>F83</f>
        <v>1390</v>
      </c>
    </row>
    <row r="83" spans="1:6" ht="25.5">
      <c r="A83" s="92" t="s">
        <v>37</v>
      </c>
      <c r="B83" s="28" t="s">
        <v>51</v>
      </c>
      <c r="C83" s="28" t="s">
        <v>47</v>
      </c>
      <c r="D83" s="28" t="s">
        <v>68</v>
      </c>
      <c r="E83" s="29" t="s">
        <v>38</v>
      </c>
      <c r="F83" s="26">
        <v>1390</v>
      </c>
    </row>
    <row r="84" spans="1:6" s="54" customFormat="1" ht="15.75">
      <c r="A84" s="39" t="s">
        <v>71</v>
      </c>
      <c r="B84" s="40" t="s">
        <v>72</v>
      </c>
      <c r="C84" s="40" t="s">
        <v>24</v>
      </c>
      <c r="D84" s="40"/>
      <c r="E84" s="41"/>
      <c r="F84" s="42">
        <f>F85</f>
        <v>5892.2</v>
      </c>
    </row>
    <row r="85" spans="1:6" s="54" customFormat="1" ht="15.75">
      <c r="A85" s="43" t="s">
        <v>73</v>
      </c>
      <c r="B85" s="28" t="s">
        <v>72</v>
      </c>
      <c r="C85" s="28" t="s">
        <v>23</v>
      </c>
      <c r="D85" s="28"/>
      <c r="E85" s="29"/>
      <c r="F85" s="26">
        <f>F86</f>
        <v>5892.2</v>
      </c>
    </row>
    <row r="86" spans="1:6" s="54" customFormat="1" ht="26.25">
      <c r="A86" s="27" t="s">
        <v>27</v>
      </c>
      <c r="B86" s="28" t="s">
        <v>72</v>
      </c>
      <c r="C86" s="28" t="s">
        <v>23</v>
      </c>
      <c r="D86" s="28" t="s">
        <v>28</v>
      </c>
      <c r="E86" s="41"/>
      <c r="F86" s="26">
        <f>F87</f>
        <v>5892.2</v>
      </c>
    </row>
    <row r="87" spans="1:6" s="54" customFormat="1" ht="39">
      <c r="A87" s="112" t="s">
        <v>92</v>
      </c>
      <c r="B87" s="28" t="s">
        <v>72</v>
      </c>
      <c r="C87" s="28" t="s">
        <v>23</v>
      </c>
      <c r="D87" s="28" t="s">
        <v>88</v>
      </c>
      <c r="E87" s="41"/>
      <c r="F87" s="26">
        <f>F88+F93</f>
        <v>5892.2</v>
      </c>
    </row>
    <row r="88" spans="1:6" s="54" customFormat="1" ht="15.75">
      <c r="A88" s="112" t="s">
        <v>91</v>
      </c>
      <c r="B88" s="28" t="s">
        <v>72</v>
      </c>
      <c r="C88" s="28" t="s">
        <v>23</v>
      </c>
      <c r="D88" s="28" t="s">
        <v>89</v>
      </c>
      <c r="E88" s="41"/>
      <c r="F88" s="26">
        <f>F90+F91+F92</f>
        <v>921.2</v>
      </c>
    </row>
    <row r="89" spans="1:6" s="54" customFormat="1" ht="26.25">
      <c r="A89" s="112" t="s">
        <v>93</v>
      </c>
      <c r="B89" s="28" t="s">
        <v>72</v>
      </c>
      <c r="C89" s="28" t="s">
        <v>23</v>
      </c>
      <c r="D89" s="28" t="s">
        <v>90</v>
      </c>
      <c r="E89" s="41"/>
      <c r="F89" s="26">
        <f>F90+F91+F92</f>
        <v>921.2</v>
      </c>
    </row>
    <row r="90" spans="1:6" s="54" customFormat="1" ht="15.75">
      <c r="A90" s="27" t="s">
        <v>70</v>
      </c>
      <c r="B90" s="28" t="s">
        <v>72</v>
      </c>
      <c r="C90" s="28" t="s">
        <v>23</v>
      </c>
      <c r="D90" s="28" t="s">
        <v>90</v>
      </c>
      <c r="E90" s="34" t="s">
        <v>45</v>
      </c>
      <c r="F90" s="26">
        <v>781.2</v>
      </c>
    </row>
    <row r="91" spans="1:6" s="54" customFormat="1" ht="26.25">
      <c r="A91" s="27" t="s">
        <v>37</v>
      </c>
      <c r="B91" s="28" t="s">
        <v>72</v>
      </c>
      <c r="C91" s="28" t="s">
        <v>23</v>
      </c>
      <c r="D91" s="28" t="s">
        <v>90</v>
      </c>
      <c r="E91" s="29" t="s">
        <v>38</v>
      </c>
      <c r="F91" s="26">
        <v>139</v>
      </c>
    </row>
    <row r="92" spans="1:6" s="54" customFormat="1" ht="15.75">
      <c r="A92" s="27" t="s">
        <v>39</v>
      </c>
      <c r="B92" s="28" t="s">
        <v>72</v>
      </c>
      <c r="C92" s="28" t="s">
        <v>23</v>
      </c>
      <c r="D92" s="28" t="s">
        <v>90</v>
      </c>
      <c r="E92" s="29" t="s">
        <v>40</v>
      </c>
      <c r="F92" s="26">
        <v>1</v>
      </c>
    </row>
    <row r="93" spans="1:6" s="54" customFormat="1" ht="15.75">
      <c r="A93" s="38" t="s">
        <v>96</v>
      </c>
      <c r="B93" s="28" t="s">
        <v>72</v>
      </c>
      <c r="C93" s="28" t="s">
        <v>23</v>
      </c>
      <c r="D93" s="28" t="s">
        <v>94</v>
      </c>
      <c r="E93" s="29"/>
      <c r="F93" s="26">
        <f>F94</f>
        <v>4971</v>
      </c>
    </row>
    <row r="94" spans="1:6" s="54" customFormat="1" ht="26.25">
      <c r="A94" s="38" t="s">
        <v>97</v>
      </c>
      <c r="B94" s="28" t="s">
        <v>72</v>
      </c>
      <c r="C94" s="28" t="s">
        <v>23</v>
      </c>
      <c r="D94" s="28" t="s">
        <v>95</v>
      </c>
      <c r="E94" s="29"/>
      <c r="F94" s="26">
        <f>F95+F96+F97</f>
        <v>4971</v>
      </c>
    </row>
    <row r="95" spans="1:6" s="54" customFormat="1" ht="15.75">
      <c r="A95" s="27" t="s">
        <v>70</v>
      </c>
      <c r="B95" s="28" t="s">
        <v>72</v>
      </c>
      <c r="C95" s="28" t="s">
        <v>23</v>
      </c>
      <c r="D95" s="28" t="s">
        <v>95</v>
      </c>
      <c r="E95" s="34" t="s">
        <v>45</v>
      </c>
      <c r="F95" s="26">
        <v>3932</v>
      </c>
    </row>
    <row r="96" spans="1:6" s="54" customFormat="1" ht="26.25">
      <c r="A96" s="27" t="s">
        <v>37</v>
      </c>
      <c r="B96" s="28" t="s">
        <v>72</v>
      </c>
      <c r="C96" s="28" t="s">
        <v>23</v>
      </c>
      <c r="D96" s="28" t="s">
        <v>95</v>
      </c>
      <c r="E96" s="34" t="s">
        <v>38</v>
      </c>
      <c r="F96" s="26">
        <v>1032</v>
      </c>
    </row>
    <row r="97" spans="1:6" s="54" customFormat="1" ht="16.5" thickBot="1">
      <c r="A97" s="27" t="s">
        <v>39</v>
      </c>
      <c r="B97" s="28" t="s">
        <v>72</v>
      </c>
      <c r="C97" s="28" t="s">
        <v>23</v>
      </c>
      <c r="D97" s="28" t="s">
        <v>95</v>
      </c>
      <c r="E97" s="34" t="s">
        <v>40</v>
      </c>
      <c r="F97" s="53">
        <v>7</v>
      </c>
    </row>
    <row r="98" spans="1:6" s="58" customFormat="1" ht="14.25" customHeight="1">
      <c r="A98" s="60" t="s">
        <v>86</v>
      </c>
      <c r="B98" s="20" t="s">
        <v>56</v>
      </c>
      <c r="C98" s="20" t="s">
        <v>24</v>
      </c>
      <c r="D98" s="20"/>
      <c r="E98" s="118"/>
      <c r="F98" s="120">
        <f>F99</f>
        <v>680</v>
      </c>
    </row>
    <row r="99" spans="1:6" s="58" customFormat="1" ht="15">
      <c r="A99" s="39" t="s">
        <v>87</v>
      </c>
      <c r="B99" s="28" t="s">
        <v>56</v>
      </c>
      <c r="C99" s="28" t="s">
        <v>23</v>
      </c>
      <c r="D99" s="28"/>
      <c r="E99" s="46"/>
      <c r="F99" s="49">
        <f>F100</f>
        <v>680</v>
      </c>
    </row>
    <row r="100" spans="1:6" s="58" customFormat="1" ht="25.5">
      <c r="A100" s="27" t="s">
        <v>27</v>
      </c>
      <c r="B100" s="28" t="s">
        <v>56</v>
      </c>
      <c r="C100" s="48" t="s">
        <v>23</v>
      </c>
      <c r="D100" s="28" t="s">
        <v>28</v>
      </c>
      <c r="E100" s="48"/>
      <c r="F100" s="49">
        <f>F101</f>
        <v>680</v>
      </c>
    </row>
    <row r="101" spans="1:6" s="58" customFormat="1" ht="38.25">
      <c r="A101" s="27" t="s">
        <v>29</v>
      </c>
      <c r="B101" s="28" t="s">
        <v>56</v>
      </c>
      <c r="C101" s="48" t="s">
        <v>23</v>
      </c>
      <c r="D101" s="28" t="s">
        <v>30</v>
      </c>
      <c r="E101" s="48"/>
      <c r="F101" s="49">
        <f>F102</f>
        <v>680</v>
      </c>
    </row>
    <row r="102" spans="1:6" s="58" customFormat="1" ht="25.5">
      <c r="A102" s="112" t="s">
        <v>101</v>
      </c>
      <c r="B102" s="28" t="s">
        <v>56</v>
      </c>
      <c r="C102" s="48" t="s">
        <v>23</v>
      </c>
      <c r="D102" s="28" t="s">
        <v>3</v>
      </c>
      <c r="E102" s="48"/>
      <c r="F102" s="49">
        <f>F103</f>
        <v>680</v>
      </c>
    </row>
    <row r="103" spans="1:6" s="58" customFormat="1" ht="17.25" customHeight="1" thickBot="1">
      <c r="A103" s="37" t="s">
        <v>57</v>
      </c>
      <c r="B103" s="28" t="s">
        <v>56</v>
      </c>
      <c r="C103" s="48" t="s">
        <v>23</v>
      </c>
      <c r="D103" s="28" t="s">
        <v>3</v>
      </c>
      <c r="E103" s="48" t="s">
        <v>58</v>
      </c>
      <c r="F103" s="49">
        <v>680</v>
      </c>
    </row>
    <row r="104" spans="1:6" s="31" customFormat="1" ht="21" thickBot="1">
      <c r="A104" s="65" t="s">
        <v>4</v>
      </c>
      <c r="B104" s="67"/>
      <c r="C104" s="67"/>
      <c r="D104" s="68"/>
      <c r="E104" s="119"/>
      <c r="F104" s="121">
        <f>F12+F34+F41+F48+F61+F84+F98</f>
        <v>20189.900000000001</v>
      </c>
    </row>
    <row r="105" spans="1:6" s="31" customFormat="1">
      <c r="A105" s="70"/>
      <c r="B105" s="72"/>
      <c r="C105" s="72"/>
      <c r="D105" s="72"/>
      <c r="E105" s="72"/>
      <c r="F105" s="72"/>
    </row>
    <row r="106" spans="1:6" s="31" customFormat="1">
      <c r="A106" s="73"/>
      <c r="B106" s="75"/>
      <c r="C106" s="75"/>
      <c r="D106" s="75"/>
      <c r="E106" s="75"/>
      <c r="F106" s="75"/>
    </row>
    <row r="107" spans="1:6" s="31" customFormat="1">
      <c r="A107" s="76"/>
      <c r="B107" s="72"/>
      <c r="C107" s="72"/>
      <c r="D107" s="72"/>
      <c r="E107" s="72"/>
      <c r="F107" s="72"/>
    </row>
    <row r="108" spans="1:6" s="31" customFormat="1">
      <c r="A108" s="76"/>
      <c r="B108" s="75"/>
      <c r="C108" s="75"/>
      <c r="D108" s="72"/>
      <c r="E108" s="72"/>
      <c r="F108" s="72"/>
    </row>
    <row r="109" spans="1:6" s="31" customFormat="1" ht="15">
      <c r="A109" s="78"/>
      <c r="B109" s="80"/>
      <c r="C109" s="80"/>
      <c r="D109" s="80"/>
      <c r="E109" s="80"/>
      <c r="F109" s="80"/>
    </row>
    <row r="110" spans="1:6" s="31" customFormat="1">
      <c r="A110" s="76"/>
      <c r="B110" s="72"/>
      <c r="C110" s="72"/>
      <c r="D110" s="72"/>
      <c r="E110" s="72"/>
      <c r="F110" s="72"/>
    </row>
    <row r="111" spans="1:6" s="31" customFormat="1">
      <c r="A111" s="76"/>
      <c r="B111" s="72"/>
      <c r="C111" s="72"/>
      <c r="D111" s="72"/>
      <c r="E111" s="72"/>
      <c r="F111" s="72"/>
    </row>
    <row r="112" spans="1:6" s="31" customFormat="1">
      <c r="A112" s="76"/>
      <c r="B112" s="72"/>
      <c r="C112" s="72"/>
      <c r="D112" s="72"/>
      <c r="E112" s="72"/>
      <c r="F112" s="72"/>
    </row>
    <row r="113" spans="1:6" s="31" customFormat="1">
      <c r="A113" s="81"/>
      <c r="B113" s="83"/>
      <c r="C113" s="83"/>
      <c r="D113" s="83"/>
      <c r="E113" s="83"/>
      <c r="F113" s="83"/>
    </row>
    <row r="114" spans="1:6" s="31" customFormat="1" ht="31.5" customHeight="1">
      <c r="A114" s="76"/>
      <c r="B114" s="85"/>
      <c r="C114" s="85"/>
      <c r="D114" s="85"/>
      <c r="E114" s="85"/>
      <c r="F114" s="85"/>
    </row>
    <row r="115" spans="1:6" s="31" customFormat="1" ht="65.25" customHeight="1">
      <c r="A115" s="86"/>
      <c r="B115" s="85"/>
      <c r="C115" s="85"/>
      <c r="D115" s="85"/>
      <c r="E115" s="85"/>
      <c r="F115" s="85"/>
    </row>
    <row r="116" spans="1:6" s="31" customFormat="1">
      <c r="A116" s="86"/>
      <c r="B116" s="85"/>
      <c r="C116" s="85"/>
      <c r="D116" s="85"/>
      <c r="E116" s="85"/>
      <c r="F116" s="85"/>
    </row>
    <row r="117" spans="1:6" s="31" customFormat="1">
      <c r="A117" s="86"/>
      <c r="B117" s="85"/>
      <c r="C117" s="85"/>
      <c r="D117" s="85"/>
      <c r="E117" s="85"/>
      <c r="F117" s="85"/>
    </row>
    <row r="118" spans="1:6" s="31" customFormat="1">
      <c r="A118" s="86"/>
      <c r="B118" s="85"/>
      <c r="C118" s="85"/>
      <c r="D118" s="85"/>
      <c r="E118" s="85"/>
      <c r="F118" s="85"/>
    </row>
    <row r="119" spans="1:6" s="31" customFormat="1">
      <c r="A119" s="86"/>
      <c r="B119" s="85"/>
      <c r="C119" s="85"/>
      <c r="D119" s="85"/>
      <c r="E119" s="85"/>
      <c r="F119" s="85"/>
    </row>
    <row r="120" spans="1:6" s="31" customFormat="1">
      <c r="A120" s="73"/>
      <c r="B120" s="75"/>
      <c r="C120" s="75"/>
      <c r="D120" s="75"/>
      <c r="E120" s="75"/>
      <c r="F120" s="75"/>
    </row>
    <row r="121" spans="1:6" s="31" customFormat="1">
      <c r="A121" s="73"/>
      <c r="B121" s="75"/>
      <c r="C121" s="75"/>
      <c r="D121" s="75"/>
      <c r="E121" s="75"/>
      <c r="F121" s="75"/>
    </row>
    <row r="122" spans="1:6" s="31" customFormat="1">
      <c r="A122" s="70"/>
      <c r="B122" s="72"/>
      <c r="C122" s="72"/>
      <c r="D122" s="72"/>
      <c r="E122" s="72"/>
      <c r="F122" s="72"/>
    </row>
    <row r="123" spans="1:6" s="31" customFormat="1">
      <c r="A123" s="76"/>
      <c r="B123" s="72"/>
      <c r="C123" s="72"/>
      <c r="D123" s="72"/>
      <c r="E123" s="72"/>
      <c r="F123" s="72"/>
    </row>
    <row r="124" spans="1:6" s="31" customFormat="1">
      <c r="A124" s="70"/>
      <c r="B124" s="72"/>
      <c r="C124" s="72"/>
      <c r="D124" s="72"/>
      <c r="E124" s="72"/>
      <c r="F124" s="72"/>
    </row>
    <row r="125" spans="1:6" s="31" customFormat="1">
      <c r="A125" s="76"/>
      <c r="B125" s="72"/>
      <c r="C125" s="72"/>
      <c r="D125" s="72"/>
      <c r="E125" s="72"/>
      <c r="F125" s="72"/>
    </row>
    <row r="126" spans="1:6" s="31" customFormat="1">
      <c r="A126" s="86"/>
      <c r="B126" s="85"/>
      <c r="C126" s="85"/>
      <c r="D126" s="85"/>
      <c r="E126" s="85"/>
      <c r="F126" s="85"/>
    </row>
    <row r="127" spans="1:6" s="31" customFormat="1">
      <c r="A127" s="86"/>
      <c r="B127" s="85"/>
      <c r="C127" s="85"/>
      <c r="D127" s="85"/>
      <c r="E127" s="85"/>
      <c r="F127" s="85"/>
    </row>
    <row r="128" spans="1:6" s="31" customFormat="1">
      <c r="A128" s="86"/>
      <c r="B128" s="85"/>
      <c r="C128" s="85"/>
      <c r="D128" s="85"/>
      <c r="E128" s="85"/>
      <c r="F128" s="85"/>
    </row>
    <row r="129" spans="1:6" s="31" customFormat="1">
      <c r="A129" s="86"/>
      <c r="B129" s="85"/>
      <c r="C129" s="85"/>
      <c r="D129" s="85"/>
      <c r="E129" s="85"/>
      <c r="F129" s="85"/>
    </row>
    <row r="130" spans="1:6" s="31" customFormat="1">
      <c r="A130" s="86"/>
      <c r="B130" s="85"/>
      <c r="C130" s="85"/>
      <c r="D130" s="85"/>
      <c r="E130" s="85"/>
      <c r="F130" s="85"/>
    </row>
    <row r="131" spans="1:6" s="31" customFormat="1">
      <c r="A131" s="86"/>
      <c r="B131" s="85"/>
      <c r="C131" s="85"/>
      <c r="D131" s="85"/>
      <c r="E131" s="85"/>
      <c r="F131" s="85"/>
    </row>
    <row r="132" spans="1:6" s="31" customFormat="1">
      <c r="A132" s="86"/>
      <c r="B132" s="85"/>
      <c r="C132" s="85"/>
      <c r="D132" s="85"/>
      <c r="E132" s="85"/>
      <c r="F132" s="85"/>
    </row>
    <row r="133" spans="1:6" s="31" customFormat="1">
      <c r="A133" s="86"/>
      <c r="B133" s="85"/>
      <c r="C133" s="85"/>
      <c r="D133" s="85"/>
      <c r="E133" s="85"/>
      <c r="F133" s="85"/>
    </row>
    <row r="134" spans="1:6" s="31" customFormat="1">
      <c r="A134" s="86"/>
      <c r="B134" s="85"/>
      <c r="C134" s="85"/>
      <c r="D134" s="85"/>
      <c r="E134" s="85"/>
      <c r="F134" s="85"/>
    </row>
    <row r="135" spans="1:6" s="31" customFormat="1">
      <c r="A135" s="86"/>
      <c r="B135" s="85"/>
      <c r="C135" s="85"/>
      <c r="D135" s="85"/>
      <c r="E135" s="85"/>
      <c r="F135" s="85"/>
    </row>
    <row r="136" spans="1:6" s="31" customFormat="1" ht="32.25" customHeight="1">
      <c r="A136" s="86"/>
      <c r="B136" s="85"/>
      <c r="C136" s="85"/>
      <c r="D136" s="85"/>
      <c r="E136" s="85"/>
      <c r="F136" s="85"/>
    </row>
    <row r="137" spans="1:6" s="31" customFormat="1" ht="28.5" customHeight="1">
      <c r="A137" s="86"/>
      <c r="B137" s="85"/>
      <c r="C137" s="85"/>
      <c r="D137" s="85"/>
      <c r="E137" s="85"/>
      <c r="F137" s="85"/>
    </row>
    <row r="138" spans="1:6" s="31" customFormat="1" ht="27.75" customHeight="1">
      <c r="A138" s="86"/>
      <c r="B138" s="85"/>
      <c r="C138" s="85"/>
      <c r="D138" s="85"/>
      <c r="E138" s="85"/>
      <c r="F138" s="85"/>
    </row>
    <row r="139" spans="1:6" s="31" customFormat="1" ht="32.25" customHeight="1">
      <c r="A139" s="86"/>
      <c r="B139" s="85"/>
      <c r="C139" s="85"/>
      <c r="D139" s="85"/>
      <c r="E139" s="85"/>
      <c r="F139" s="85"/>
    </row>
    <row r="140" spans="1:6" s="31" customFormat="1" ht="18" customHeight="1">
      <c r="A140" s="86"/>
      <c r="B140" s="85"/>
      <c r="C140" s="85"/>
      <c r="D140" s="85"/>
      <c r="E140" s="85"/>
      <c r="F140" s="85"/>
    </row>
    <row r="141" spans="1:6" s="31" customFormat="1" ht="27.75" customHeight="1">
      <c r="A141" s="86"/>
      <c r="B141" s="85"/>
      <c r="C141" s="85"/>
      <c r="D141" s="85"/>
      <c r="E141" s="85"/>
      <c r="F141" s="85"/>
    </row>
    <row r="142" spans="1:6" s="31" customFormat="1">
      <c r="A142" s="86"/>
      <c r="B142" s="85"/>
      <c r="C142" s="85"/>
      <c r="D142" s="85"/>
      <c r="E142" s="85"/>
      <c r="F142" s="85"/>
    </row>
    <row r="143" spans="1:6" s="31" customFormat="1">
      <c r="A143" s="86"/>
      <c r="B143" s="85"/>
      <c r="C143" s="85"/>
      <c r="D143" s="85"/>
      <c r="E143" s="85"/>
      <c r="F143" s="85"/>
    </row>
    <row r="144" spans="1:6" s="31" customFormat="1" ht="21" customHeight="1">
      <c r="A144" s="86"/>
      <c r="B144" s="85"/>
      <c r="C144" s="85"/>
      <c r="D144" s="85"/>
      <c r="E144" s="85"/>
      <c r="F144" s="85"/>
    </row>
    <row r="145" spans="1:6" s="31" customFormat="1">
      <c r="A145" s="86"/>
      <c r="B145" s="85"/>
      <c r="C145" s="85"/>
      <c r="D145" s="85"/>
      <c r="E145" s="85"/>
      <c r="F145" s="85"/>
    </row>
    <row r="146" spans="1:6" s="31" customFormat="1">
      <c r="A146" s="86"/>
      <c r="B146" s="85"/>
      <c r="C146" s="85"/>
      <c r="D146" s="85"/>
      <c r="E146" s="85"/>
      <c r="F146" s="85"/>
    </row>
    <row r="147" spans="1:6" s="31" customFormat="1">
      <c r="A147" s="86"/>
      <c r="B147" s="85"/>
      <c r="C147" s="85"/>
      <c r="D147" s="85"/>
      <c r="E147" s="85"/>
      <c r="F147" s="85"/>
    </row>
    <row r="148" spans="1:6" s="31" customFormat="1">
      <c r="A148" s="86"/>
      <c r="B148" s="85"/>
      <c r="C148" s="85"/>
      <c r="D148" s="85"/>
      <c r="E148" s="85"/>
      <c r="F148" s="85"/>
    </row>
    <row r="149" spans="1:6" s="31" customFormat="1">
      <c r="A149" s="86"/>
      <c r="B149" s="85"/>
      <c r="C149" s="85"/>
      <c r="D149" s="85"/>
      <c r="E149" s="85"/>
      <c r="F149" s="85"/>
    </row>
    <row r="150" spans="1:6" s="31" customFormat="1">
      <c r="A150" s="86"/>
      <c r="B150" s="85"/>
      <c r="C150" s="85"/>
      <c r="D150" s="85"/>
      <c r="E150" s="85"/>
      <c r="F150" s="85"/>
    </row>
    <row r="151" spans="1:6" s="31" customFormat="1">
      <c r="A151" s="86"/>
      <c r="B151" s="85"/>
      <c r="C151" s="85"/>
      <c r="D151" s="85"/>
      <c r="E151" s="85"/>
      <c r="F151" s="85"/>
    </row>
    <row r="152" spans="1:6" s="31" customFormat="1">
      <c r="A152" s="86"/>
      <c r="B152" s="85"/>
      <c r="C152" s="85"/>
      <c r="D152" s="85"/>
      <c r="E152" s="85"/>
      <c r="F152" s="85"/>
    </row>
    <row r="153" spans="1:6" s="31" customFormat="1">
      <c r="A153" s="86"/>
      <c r="B153" s="85"/>
      <c r="C153" s="85"/>
      <c r="D153" s="85"/>
      <c r="E153" s="85"/>
      <c r="F153" s="85"/>
    </row>
    <row r="154" spans="1:6" s="31" customFormat="1">
      <c r="A154" s="86"/>
      <c r="B154" s="85"/>
      <c r="C154" s="85"/>
      <c r="D154" s="85"/>
      <c r="E154" s="85"/>
      <c r="F154" s="85"/>
    </row>
    <row r="155" spans="1:6" s="31" customFormat="1">
      <c r="A155" s="86"/>
      <c r="B155" s="85"/>
      <c r="C155" s="85"/>
      <c r="D155" s="85"/>
      <c r="E155" s="85"/>
      <c r="F155" s="85"/>
    </row>
    <row r="156" spans="1:6" s="31" customFormat="1">
      <c r="A156" s="86"/>
      <c r="B156" s="85"/>
      <c r="C156" s="85"/>
      <c r="D156" s="85"/>
      <c r="E156" s="85"/>
      <c r="F156" s="85"/>
    </row>
    <row r="157" spans="1:6" s="31" customFormat="1">
      <c r="A157" s="86"/>
      <c r="B157" s="85"/>
      <c r="C157" s="85"/>
      <c r="D157" s="85"/>
      <c r="E157" s="85"/>
      <c r="F157" s="85"/>
    </row>
    <row r="158" spans="1:6" s="31" customFormat="1">
      <c r="A158" s="86"/>
      <c r="B158" s="85"/>
      <c r="C158" s="85"/>
      <c r="D158" s="85"/>
      <c r="E158" s="85"/>
      <c r="F158" s="85"/>
    </row>
    <row r="159" spans="1:6" s="31" customFormat="1">
      <c r="A159" s="86"/>
      <c r="B159" s="85"/>
      <c r="C159" s="85"/>
      <c r="D159" s="85"/>
      <c r="E159" s="85"/>
      <c r="F159" s="85"/>
    </row>
    <row r="160" spans="1:6" s="31" customFormat="1">
      <c r="A160" s="86"/>
      <c r="B160" s="85"/>
      <c r="C160" s="85"/>
      <c r="D160" s="85"/>
      <c r="E160" s="85"/>
      <c r="F160" s="85"/>
    </row>
    <row r="161" spans="1:6" s="31" customFormat="1">
      <c r="A161" s="86"/>
      <c r="B161" s="85"/>
      <c r="C161" s="85"/>
      <c r="D161" s="85"/>
      <c r="E161" s="85"/>
      <c r="F161" s="85"/>
    </row>
    <row r="162" spans="1:6" s="31" customFormat="1">
      <c r="A162" s="86"/>
      <c r="B162" s="85"/>
      <c r="C162" s="85"/>
      <c r="D162" s="85"/>
      <c r="E162" s="85"/>
      <c r="F162" s="85"/>
    </row>
    <row r="163" spans="1:6" s="31" customFormat="1">
      <c r="A163" s="86"/>
      <c r="B163" s="85"/>
      <c r="C163" s="85"/>
      <c r="D163" s="85"/>
      <c r="E163" s="85"/>
      <c r="F163" s="85"/>
    </row>
    <row r="164" spans="1:6" s="31" customFormat="1">
      <c r="A164" s="86"/>
      <c r="B164" s="85"/>
      <c r="C164" s="85"/>
      <c r="D164" s="85"/>
      <c r="E164" s="85"/>
      <c r="F164" s="85"/>
    </row>
    <row r="165" spans="1:6" s="31" customFormat="1">
      <c r="A165" s="86"/>
      <c r="B165" s="85"/>
      <c r="C165" s="85"/>
      <c r="D165" s="85"/>
      <c r="E165" s="85"/>
      <c r="F165" s="85"/>
    </row>
    <row r="166" spans="1:6" s="31" customFormat="1">
      <c r="A166" s="86"/>
      <c r="B166" s="85"/>
      <c r="C166" s="85"/>
      <c r="D166" s="85"/>
      <c r="E166" s="85"/>
      <c r="F166" s="85"/>
    </row>
    <row r="167" spans="1:6" s="31" customFormat="1">
      <c r="A167" s="86"/>
      <c r="B167" s="85"/>
      <c r="C167" s="85"/>
      <c r="D167" s="85"/>
      <c r="E167" s="85"/>
      <c r="F167" s="85"/>
    </row>
    <row r="168" spans="1:6" s="44" customFormat="1">
      <c r="A168" s="86"/>
      <c r="B168" s="85"/>
      <c r="C168" s="85"/>
      <c r="D168" s="85"/>
      <c r="E168" s="85"/>
      <c r="F168" s="85"/>
    </row>
    <row r="169" spans="1:6" s="31" customFormat="1">
      <c r="A169" s="86"/>
      <c r="B169" s="85"/>
      <c r="C169" s="85"/>
      <c r="D169" s="85"/>
      <c r="E169" s="85"/>
      <c r="F169" s="85"/>
    </row>
    <row r="170" spans="1:6" s="31" customFormat="1">
      <c r="A170" s="86"/>
      <c r="B170" s="85"/>
      <c r="C170" s="85"/>
      <c r="D170" s="85"/>
      <c r="E170" s="85"/>
      <c r="F170" s="85"/>
    </row>
    <row r="171" spans="1:6" s="31" customFormat="1">
      <c r="A171" s="86"/>
      <c r="B171" s="85"/>
      <c r="C171" s="85"/>
      <c r="D171" s="85"/>
      <c r="E171" s="85"/>
      <c r="F171" s="85"/>
    </row>
    <row r="172" spans="1:6" s="44" customFormat="1">
      <c r="A172" s="86"/>
      <c r="B172" s="85"/>
      <c r="C172" s="85"/>
      <c r="D172" s="85"/>
      <c r="E172" s="85"/>
      <c r="F172" s="85"/>
    </row>
    <row r="173" spans="1:6" s="31" customFormat="1">
      <c r="A173" s="86"/>
      <c r="B173" s="85"/>
      <c r="C173" s="85"/>
      <c r="D173" s="85"/>
      <c r="E173" s="85"/>
      <c r="F173" s="85"/>
    </row>
    <row r="174" spans="1:6" s="31" customFormat="1">
      <c r="A174" s="86"/>
      <c r="B174" s="85"/>
      <c r="C174" s="85"/>
      <c r="D174" s="85"/>
      <c r="E174" s="85"/>
      <c r="F174" s="85"/>
    </row>
    <row r="175" spans="1:6" s="31" customFormat="1">
      <c r="A175" s="86"/>
      <c r="B175" s="85"/>
      <c r="C175" s="85"/>
      <c r="D175" s="85"/>
      <c r="E175" s="85"/>
      <c r="F175" s="85"/>
    </row>
    <row r="176" spans="1:6" s="31" customFormat="1">
      <c r="A176" s="86"/>
      <c r="B176" s="85"/>
      <c r="C176" s="85"/>
      <c r="D176" s="85"/>
      <c r="E176" s="85"/>
      <c r="F176" s="85"/>
    </row>
    <row r="177" spans="1:6" s="31" customFormat="1" ht="19.5" customHeight="1">
      <c r="A177" s="86"/>
      <c r="B177" s="85"/>
      <c r="C177" s="85"/>
      <c r="D177" s="85"/>
      <c r="E177" s="85"/>
      <c r="F177" s="85"/>
    </row>
    <row r="178" spans="1:6" s="61" customFormat="1">
      <c r="A178" s="86"/>
      <c r="B178" s="85"/>
      <c r="C178" s="85"/>
      <c r="D178" s="85"/>
      <c r="E178" s="85"/>
      <c r="F178" s="85"/>
    </row>
    <row r="179" spans="1:6" s="61" customFormat="1">
      <c r="A179" s="86"/>
      <c r="B179" s="85"/>
      <c r="C179" s="85"/>
      <c r="D179" s="85"/>
      <c r="E179" s="85"/>
      <c r="F179" s="85"/>
    </row>
    <row r="180" spans="1:6" s="61" customFormat="1">
      <c r="A180" s="86"/>
      <c r="B180" s="85"/>
      <c r="C180" s="85"/>
      <c r="D180" s="85"/>
      <c r="E180" s="85"/>
      <c r="F180" s="85"/>
    </row>
    <row r="181" spans="1:6" s="61" customFormat="1">
      <c r="A181" s="86"/>
      <c r="B181" s="85"/>
      <c r="C181" s="85"/>
      <c r="D181" s="85"/>
      <c r="E181" s="85"/>
      <c r="F181" s="85"/>
    </row>
    <row r="182" spans="1:6" s="61" customFormat="1">
      <c r="A182" s="86"/>
      <c r="B182" s="85"/>
      <c r="C182" s="85"/>
      <c r="D182" s="85"/>
      <c r="E182" s="85"/>
      <c r="F182" s="85"/>
    </row>
    <row r="183" spans="1:6" s="61" customFormat="1">
      <c r="A183" s="86"/>
      <c r="B183" s="85"/>
      <c r="C183" s="85"/>
      <c r="D183" s="85"/>
      <c r="E183" s="85"/>
      <c r="F183" s="85"/>
    </row>
    <row r="184" spans="1:6" s="61" customFormat="1">
      <c r="A184" s="86"/>
      <c r="B184" s="85"/>
      <c r="C184" s="85"/>
      <c r="D184" s="85"/>
      <c r="E184" s="85"/>
      <c r="F184" s="85"/>
    </row>
    <row r="185" spans="1:6" s="61" customFormat="1">
      <c r="A185" s="86"/>
      <c r="B185" s="85"/>
      <c r="C185" s="85"/>
      <c r="D185" s="85"/>
      <c r="E185" s="85"/>
      <c r="F185" s="85"/>
    </row>
    <row r="186" spans="1:6" s="61" customFormat="1">
      <c r="A186" s="86"/>
      <c r="B186" s="85"/>
      <c r="C186" s="85"/>
      <c r="D186" s="85"/>
      <c r="E186" s="85"/>
      <c r="F186" s="85"/>
    </row>
    <row r="187" spans="1:6" s="61" customFormat="1">
      <c r="A187" s="86"/>
      <c r="B187" s="85"/>
      <c r="C187" s="85"/>
      <c r="D187" s="85"/>
      <c r="E187" s="85"/>
      <c r="F187" s="85"/>
    </row>
    <row r="188" spans="1:6" s="61" customFormat="1">
      <c r="A188" s="86"/>
      <c r="B188" s="85"/>
      <c r="C188" s="85"/>
      <c r="D188" s="85"/>
      <c r="E188" s="85"/>
      <c r="F188" s="85"/>
    </row>
    <row r="189" spans="1:6" s="61" customFormat="1">
      <c r="A189" s="86"/>
      <c r="B189" s="85"/>
      <c r="C189" s="85"/>
      <c r="D189" s="85"/>
      <c r="E189" s="85"/>
      <c r="F189" s="85"/>
    </row>
    <row r="190" spans="1:6" s="61" customFormat="1">
      <c r="A190" s="86"/>
      <c r="B190" s="85"/>
      <c r="C190" s="85"/>
      <c r="D190" s="85"/>
      <c r="E190" s="85"/>
      <c r="F190" s="85"/>
    </row>
    <row r="191" spans="1:6" s="31" customFormat="1">
      <c r="A191" s="86"/>
      <c r="B191" s="85"/>
      <c r="C191" s="85"/>
      <c r="D191" s="85"/>
      <c r="E191" s="85"/>
      <c r="F191" s="85"/>
    </row>
    <row r="192" spans="1:6" s="31" customFormat="1">
      <c r="A192" s="86"/>
      <c r="B192" s="85"/>
      <c r="C192" s="85"/>
      <c r="D192" s="85"/>
      <c r="E192" s="85"/>
      <c r="F192" s="85"/>
    </row>
    <row r="193" spans="1:6" s="31" customFormat="1">
      <c r="A193" s="86"/>
      <c r="B193" s="85"/>
      <c r="C193" s="85"/>
      <c r="D193" s="85"/>
      <c r="E193" s="85"/>
      <c r="F193" s="85"/>
    </row>
    <row r="194" spans="1:6" s="31" customFormat="1">
      <c r="A194" s="86"/>
      <c r="B194" s="85"/>
      <c r="C194" s="85"/>
      <c r="D194" s="85"/>
      <c r="E194" s="85"/>
      <c r="F194" s="85"/>
    </row>
    <row r="195" spans="1:6" s="31" customFormat="1">
      <c r="A195" s="86"/>
      <c r="B195" s="85"/>
      <c r="C195" s="85"/>
      <c r="D195" s="85"/>
      <c r="E195" s="85"/>
      <c r="F195" s="85"/>
    </row>
    <row r="196" spans="1:6" s="31" customFormat="1">
      <c r="A196" s="86"/>
      <c r="B196" s="85"/>
      <c r="C196" s="85"/>
      <c r="D196" s="85"/>
      <c r="E196" s="85"/>
      <c r="F196" s="85"/>
    </row>
    <row r="197" spans="1:6" s="31" customFormat="1">
      <c r="A197" s="86"/>
      <c r="B197" s="85"/>
      <c r="C197" s="85"/>
      <c r="D197" s="85"/>
      <c r="E197" s="85"/>
      <c r="F197" s="85"/>
    </row>
    <row r="198" spans="1:6" s="31" customFormat="1">
      <c r="A198" s="86"/>
      <c r="B198" s="85"/>
      <c r="C198" s="85"/>
      <c r="D198" s="85"/>
      <c r="E198" s="85"/>
      <c r="F198" s="85"/>
    </row>
    <row r="199" spans="1:6" s="31" customFormat="1">
      <c r="A199" s="86"/>
      <c r="B199" s="85"/>
      <c r="C199" s="85"/>
      <c r="D199" s="85"/>
      <c r="E199" s="85"/>
      <c r="F199" s="85"/>
    </row>
    <row r="200" spans="1:6" s="31" customFormat="1">
      <c r="A200" s="86"/>
      <c r="B200" s="85"/>
      <c r="C200" s="85"/>
      <c r="D200" s="85"/>
      <c r="E200" s="85"/>
      <c r="F200" s="85"/>
    </row>
    <row r="201" spans="1:6" s="31" customFormat="1">
      <c r="A201" s="86"/>
      <c r="B201" s="85"/>
      <c r="C201" s="85"/>
      <c r="D201" s="85"/>
      <c r="E201" s="85"/>
      <c r="F201" s="85"/>
    </row>
    <row r="202" spans="1:6" s="31" customFormat="1">
      <c r="A202" s="86"/>
      <c r="B202" s="85"/>
      <c r="C202" s="85"/>
      <c r="D202" s="85"/>
      <c r="E202" s="85"/>
      <c r="F202" s="85"/>
    </row>
    <row r="203" spans="1:6" s="31" customFormat="1">
      <c r="A203" s="86"/>
      <c r="B203" s="85"/>
      <c r="C203" s="85"/>
      <c r="D203" s="85"/>
      <c r="E203" s="85"/>
      <c r="F203" s="85"/>
    </row>
    <row r="204" spans="1:6" s="31" customFormat="1">
      <c r="A204" s="86"/>
      <c r="B204" s="85"/>
      <c r="C204" s="85"/>
      <c r="D204" s="85"/>
      <c r="E204" s="85"/>
      <c r="F204" s="85"/>
    </row>
    <row r="205" spans="1:6" s="31" customFormat="1">
      <c r="A205" s="86"/>
      <c r="B205" s="85"/>
      <c r="C205" s="85"/>
      <c r="D205" s="85"/>
      <c r="E205" s="85"/>
      <c r="F205" s="85"/>
    </row>
    <row r="206" spans="1:6" s="31" customFormat="1">
      <c r="A206" s="86"/>
      <c r="B206" s="85"/>
      <c r="C206" s="85"/>
      <c r="D206" s="85"/>
      <c r="E206" s="85"/>
      <c r="F206" s="85"/>
    </row>
    <row r="207" spans="1:6" s="31" customFormat="1">
      <c r="A207" s="86"/>
      <c r="B207" s="85"/>
      <c r="C207" s="85"/>
      <c r="D207" s="85"/>
      <c r="E207" s="85"/>
      <c r="F207" s="85"/>
    </row>
    <row r="208" spans="1:6" s="31" customFormat="1">
      <c r="A208" s="86"/>
      <c r="B208" s="85"/>
      <c r="C208" s="85"/>
      <c r="D208" s="85"/>
      <c r="E208" s="85"/>
      <c r="F208" s="85"/>
    </row>
    <row r="209" spans="1:6" s="31" customFormat="1">
      <c r="A209" s="86"/>
      <c r="B209" s="85"/>
      <c r="C209" s="85"/>
      <c r="D209" s="85"/>
      <c r="E209" s="85"/>
      <c r="F209" s="85"/>
    </row>
    <row r="210" spans="1:6" s="31" customFormat="1" ht="29.25" customHeight="1">
      <c r="A210" s="86"/>
      <c r="B210" s="85"/>
      <c r="C210" s="85"/>
      <c r="D210" s="85"/>
      <c r="E210" s="85"/>
      <c r="F210" s="85"/>
    </row>
    <row r="211" spans="1:6" s="31" customFormat="1">
      <c r="A211" s="86"/>
      <c r="B211" s="85"/>
      <c r="C211" s="85"/>
      <c r="D211" s="85"/>
      <c r="E211" s="85"/>
      <c r="F211" s="85"/>
    </row>
    <row r="212" spans="1:6" s="31" customFormat="1">
      <c r="A212" s="86"/>
      <c r="B212" s="85"/>
      <c r="C212" s="85"/>
      <c r="D212" s="85"/>
      <c r="E212" s="85"/>
      <c r="F212" s="85"/>
    </row>
    <row r="213" spans="1:6" s="31" customFormat="1">
      <c r="A213" s="86"/>
      <c r="B213" s="85"/>
      <c r="C213" s="85"/>
      <c r="D213" s="85"/>
      <c r="E213" s="85"/>
      <c r="F213" s="85"/>
    </row>
    <row r="214" spans="1:6" s="31" customFormat="1">
      <c r="A214" s="86"/>
      <c r="B214" s="85"/>
      <c r="C214" s="85"/>
      <c r="D214" s="85"/>
      <c r="E214" s="85"/>
      <c r="F214" s="85"/>
    </row>
    <row r="215" spans="1:6" s="31" customFormat="1">
      <c r="A215" s="86"/>
      <c r="B215" s="85"/>
      <c r="C215" s="85"/>
      <c r="D215" s="85"/>
      <c r="E215" s="85"/>
      <c r="F215" s="85"/>
    </row>
    <row r="216" spans="1:6" s="31" customFormat="1">
      <c r="A216" s="86"/>
      <c r="B216" s="85"/>
      <c r="C216" s="85"/>
      <c r="D216" s="85"/>
      <c r="E216" s="85"/>
      <c r="F216" s="85"/>
    </row>
    <row r="217" spans="1:6" s="31" customFormat="1">
      <c r="A217" s="86"/>
      <c r="B217" s="85"/>
      <c r="C217" s="85"/>
      <c r="D217" s="85"/>
      <c r="E217" s="85"/>
      <c r="F217" s="85"/>
    </row>
    <row r="218" spans="1:6" s="31" customFormat="1">
      <c r="A218" s="86"/>
      <c r="B218" s="85"/>
      <c r="C218" s="85"/>
      <c r="D218" s="85"/>
      <c r="E218" s="85"/>
      <c r="F218" s="85"/>
    </row>
    <row r="219" spans="1:6" s="31" customFormat="1">
      <c r="A219" s="86"/>
      <c r="B219" s="85"/>
      <c r="C219" s="85"/>
      <c r="D219" s="85"/>
      <c r="E219" s="85"/>
      <c r="F219" s="85"/>
    </row>
    <row r="220" spans="1:6" s="31" customFormat="1">
      <c r="A220" s="86"/>
      <c r="B220" s="85"/>
      <c r="C220" s="85"/>
      <c r="D220" s="85"/>
      <c r="E220" s="85"/>
      <c r="F220" s="85"/>
    </row>
    <row r="221" spans="1:6" s="31" customFormat="1">
      <c r="A221" s="86"/>
      <c r="B221" s="85"/>
      <c r="C221" s="85"/>
      <c r="D221" s="85"/>
      <c r="E221" s="85"/>
      <c r="F221" s="85"/>
    </row>
    <row r="222" spans="1:6" s="31" customFormat="1">
      <c r="A222" s="86"/>
      <c r="B222" s="85"/>
      <c r="C222" s="85"/>
      <c r="D222" s="85"/>
      <c r="E222" s="85"/>
      <c r="F222" s="85"/>
    </row>
    <row r="223" spans="1:6" s="31" customFormat="1">
      <c r="A223" s="86"/>
      <c r="B223" s="85"/>
      <c r="C223" s="85"/>
      <c r="D223" s="85"/>
      <c r="E223" s="85"/>
      <c r="F223" s="85"/>
    </row>
    <row r="224" spans="1:6" s="50" customFormat="1">
      <c r="A224" s="86"/>
      <c r="B224" s="85"/>
      <c r="C224" s="85"/>
      <c r="D224" s="85"/>
      <c r="E224" s="85"/>
      <c r="F224" s="85"/>
    </row>
    <row r="225" spans="1:13" s="50" customFormat="1">
      <c r="A225" s="86"/>
      <c r="B225" s="85"/>
      <c r="C225" s="85"/>
      <c r="D225" s="85"/>
      <c r="E225" s="85"/>
      <c r="F225" s="85"/>
    </row>
    <row r="226" spans="1:13" s="50" customFormat="1">
      <c r="A226" s="86"/>
      <c r="B226" s="85"/>
      <c r="C226" s="85"/>
      <c r="D226" s="85"/>
      <c r="E226" s="85"/>
      <c r="F226" s="85"/>
    </row>
    <row r="227" spans="1:13" s="50" customFormat="1">
      <c r="A227" s="86"/>
      <c r="B227" s="85"/>
      <c r="C227" s="85"/>
      <c r="D227" s="85"/>
      <c r="E227" s="85"/>
      <c r="F227" s="85"/>
    </row>
    <row r="228" spans="1:13" s="50" customFormat="1">
      <c r="A228" s="86"/>
      <c r="B228" s="85"/>
      <c r="C228" s="85"/>
      <c r="D228" s="85"/>
      <c r="E228" s="85"/>
      <c r="F228" s="85"/>
    </row>
    <row r="229" spans="1:13" s="50" customFormat="1">
      <c r="A229" s="86"/>
      <c r="B229" s="85"/>
      <c r="C229" s="85"/>
      <c r="D229" s="85"/>
      <c r="E229" s="85"/>
      <c r="F229" s="85"/>
    </row>
    <row r="230" spans="1:13" s="50" customFormat="1" ht="18.75" customHeight="1">
      <c r="A230" s="86"/>
      <c r="B230" s="85"/>
      <c r="C230" s="85"/>
      <c r="D230" s="85"/>
      <c r="E230" s="85"/>
      <c r="F230" s="85"/>
    </row>
    <row r="231" spans="1:13" s="50" customFormat="1">
      <c r="A231" s="86"/>
      <c r="B231" s="85"/>
      <c r="C231" s="85"/>
      <c r="D231" s="85"/>
      <c r="E231" s="85"/>
      <c r="F231" s="85"/>
    </row>
    <row r="232" spans="1:13" s="50" customFormat="1">
      <c r="A232" s="86"/>
      <c r="B232" s="85"/>
      <c r="C232" s="85"/>
      <c r="D232" s="85"/>
      <c r="E232" s="85"/>
      <c r="F232" s="85"/>
    </row>
    <row r="233" spans="1:13" s="50" customFormat="1">
      <c r="A233" s="86"/>
      <c r="B233" s="85"/>
      <c r="C233" s="85"/>
      <c r="D233" s="85"/>
      <c r="E233" s="85"/>
      <c r="F233" s="85"/>
    </row>
    <row r="234" spans="1:13" s="50" customFormat="1">
      <c r="A234" s="88"/>
      <c r="B234" s="90"/>
      <c r="C234" s="90"/>
      <c r="D234" s="90"/>
      <c r="E234" s="90"/>
      <c r="F234" s="90"/>
      <c r="G234" s="62"/>
      <c r="H234" s="62"/>
      <c r="I234" s="62"/>
      <c r="J234" s="62"/>
      <c r="K234" s="62"/>
      <c r="L234" s="62"/>
      <c r="M234" s="62"/>
    </row>
    <row r="235" spans="1:13" s="50" customFormat="1">
      <c r="A235" s="88"/>
      <c r="B235" s="90"/>
      <c r="C235" s="90"/>
      <c r="D235" s="90"/>
      <c r="E235" s="90"/>
      <c r="F235" s="90"/>
      <c r="G235" s="62"/>
      <c r="H235" s="62"/>
      <c r="I235" s="62"/>
      <c r="J235" s="62"/>
      <c r="K235" s="62"/>
      <c r="L235" s="62"/>
      <c r="M235" s="62"/>
    </row>
    <row r="236" spans="1:13" s="50" customFormat="1">
      <c r="A236" s="88"/>
      <c r="B236" s="90"/>
      <c r="C236" s="90"/>
      <c r="D236" s="90"/>
      <c r="E236" s="90"/>
      <c r="F236" s="90"/>
    </row>
    <row r="237" spans="1:13" s="50" customFormat="1">
      <c r="A237" s="88"/>
      <c r="B237" s="90"/>
      <c r="C237" s="90"/>
      <c r="D237" s="90"/>
      <c r="E237" s="90"/>
      <c r="F237" s="90"/>
    </row>
    <row r="238" spans="1:13" s="50" customFormat="1" ht="69" customHeight="1">
      <c r="A238" s="88"/>
      <c r="B238" s="90"/>
      <c r="C238" s="90"/>
      <c r="D238" s="90"/>
      <c r="E238" s="90"/>
      <c r="F238" s="90"/>
    </row>
    <row r="239" spans="1:13" s="50" customFormat="1" ht="76.5" customHeight="1">
      <c r="A239" s="88"/>
      <c r="B239" s="90"/>
      <c r="C239" s="90"/>
      <c r="D239" s="90"/>
      <c r="E239" s="90"/>
      <c r="F239" s="90"/>
    </row>
    <row r="240" spans="1:13" s="50" customFormat="1" ht="27.75" customHeight="1">
      <c r="A240" s="88"/>
      <c r="B240" s="90"/>
      <c r="C240" s="90"/>
      <c r="D240" s="90"/>
      <c r="E240" s="90"/>
      <c r="F240" s="90"/>
    </row>
    <row r="241" spans="1:6" s="50" customFormat="1" ht="79.5" customHeight="1">
      <c r="A241" s="88"/>
      <c r="B241" s="90"/>
      <c r="C241" s="90"/>
      <c r="D241" s="90"/>
      <c r="E241" s="90"/>
      <c r="F241" s="90"/>
    </row>
    <row r="242" spans="1:6" s="50" customFormat="1" ht="29.25" customHeight="1">
      <c r="A242" s="88"/>
      <c r="B242" s="90"/>
      <c r="C242" s="90"/>
      <c r="D242" s="90"/>
      <c r="E242" s="90"/>
      <c r="F242" s="90"/>
    </row>
    <row r="243" spans="1:6" s="63" customFormat="1" ht="15">
      <c r="A243" s="88"/>
      <c r="B243" s="90"/>
      <c r="C243" s="90"/>
      <c r="D243" s="90"/>
      <c r="E243" s="90"/>
      <c r="F243" s="90"/>
    </row>
    <row r="244" spans="1:6" s="62" customFormat="1">
      <c r="A244" s="88"/>
      <c r="B244" s="90"/>
      <c r="C244" s="90"/>
      <c r="D244" s="90"/>
      <c r="E244" s="90"/>
      <c r="F244" s="90"/>
    </row>
    <row r="245" spans="1:6" s="64" customFormat="1" ht="32.25" customHeight="1">
      <c r="A245" s="88"/>
      <c r="B245" s="90"/>
      <c r="C245" s="90"/>
      <c r="D245" s="90"/>
      <c r="E245" s="90"/>
      <c r="F245" s="90"/>
    </row>
    <row r="246" spans="1:6" s="64" customFormat="1" ht="16.5" customHeight="1">
      <c r="A246" s="88"/>
      <c r="B246" s="90"/>
      <c r="C246" s="90"/>
      <c r="D246" s="90"/>
      <c r="E246" s="90"/>
      <c r="F246" s="90"/>
    </row>
    <row r="247" spans="1:6" s="63" customFormat="1" ht="15">
      <c r="A247" s="88"/>
      <c r="B247" s="90"/>
      <c r="C247" s="90"/>
      <c r="D247" s="90"/>
      <c r="E247" s="90"/>
      <c r="F247" s="90"/>
    </row>
    <row r="248" spans="1:6" s="63" customFormat="1" ht="15">
      <c r="A248" s="88"/>
      <c r="B248" s="90"/>
      <c r="C248" s="90"/>
      <c r="D248" s="90"/>
      <c r="E248" s="90"/>
      <c r="F248" s="90"/>
    </row>
    <row r="249" spans="1:6" s="64" customFormat="1" ht="15">
      <c r="A249" s="88"/>
      <c r="B249" s="90"/>
      <c r="C249" s="90"/>
      <c r="D249" s="90"/>
      <c r="E249" s="90"/>
      <c r="F249" s="90"/>
    </row>
    <row r="250" spans="1:6" s="64" customFormat="1" ht="44.25" customHeight="1">
      <c r="A250" s="88"/>
      <c r="B250" s="90"/>
      <c r="C250" s="90"/>
      <c r="D250" s="90"/>
      <c r="E250" s="90"/>
      <c r="F250" s="90"/>
    </row>
    <row r="251" spans="1:6" s="64" customFormat="1" ht="18.75" customHeight="1">
      <c r="A251" s="88"/>
      <c r="B251" s="90"/>
      <c r="C251" s="90"/>
      <c r="D251" s="90"/>
      <c r="E251" s="90"/>
      <c r="F251" s="90"/>
    </row>
    <row r="252" spans="1:6" s="63" customFormat="1" ht="15">
      <c r="A252" s="88"/>
      <c r="B252" s="90"/>
      <c r="C252" s="90"/>
      <c r="D252" s="90"/>
      <c r="E252" s="90"/>
      <c r="F252" s="90"/>
    </row>
    <row r="253" spans="1:6" s="63" customFormat="1" ht="15">
      <c r="A253" s="88"/>
      <c r="B253" s="90"/>
      <c r="C253" s="90"/>
      <c r="D253" s="90"/>
      <c r="E253" s="90"/>
      <c r="F253" s="90"/>
    </row>
    <row r="254" spans="1:6" s="63" customFormat="1" ht="15">
      <c r="A254" s="88"/>
      <c r="B254" s="90"/>
      <c r="C254" s="90"/>
      <c r="D254" s="90"/>
      <c r="E254" s="90"/>
      <c r="F254" s="90"/>
    </row>
    <row r="255" spans="1:6" s="63" customFormat="1" ht="15">
      <c r="A255" s="88"/>
      <c r="B255" s="90"/>
      <c r="C255" s="90"/>
      <c r="D255" s="90"/>
      <c r="E255" s="90"/>
      <c r="F255" s="90"/>
    </row>
    <row r="256" spans="1:6" s="63" customFormat="1" ht="15">
      <c r="A256" s="88"/>
      <c r="B256" s="90"/>
      <c r="C256" s="90"/>
      <c r="D256" s="90"/>
      <c r="E256" s="90"/>
      <c r="F256" s="90"/>
    </row>
    <row r="257" spans="1:6" s="63" customFormat="1" ht="15">
      <c r="A257" s="88"/>
      <c r="B257" s="90"/>
      <c r="C257" s="90"/>
      <c r="D257" s="90"/>
      <c r="E257" s="90"/>
      <c r="F257" s="90"/>
    </row>
    <row r="258" spans="1:6" s="63" customFormat="1" ht="15">
      <c r="A258" s="88"/>
      <c r="B258" s="90"/>
      <c r="C258" s="90"/>
      <c r="D258" s="90"/>
      <c r="E258" s="90"/>
      <c r="F258" s="90"/>
    </row>
    <row r="259" spans="1:6" s="63" customFormat="1" ht="15">
      <c r="A259" s="88"/>
      <c r="B259" s="90"/>
      <c r="C259" s="90"/>
      <c r="D259" s="90"/>
      <c r="E259" s="90"/>
      <c r="F259" s="90"/>
    </row>
    <row r="260" spans="1:6" s="63" customFormat="1" ht="29.25" customHeight="1">
      <c r="A260" s="88"/>
      <c r="B260" s="90"/>
      <c r="C260" s="90"/>
      <c r="D260" s="90"/>
      <c r="E260" s="90"/>
      <c r="F260" s="90"/>
    </row>
    <row r="261" spans="1:6" s="63" customFormat="1" ht="21" customHeight="1">
      <c r="A261" s="88"/>
      <c r="B261" s="90"/>
      <c r="C261" s="90"/>
      <c r="D261" s="90"/>
      <c r="E261" s="90"/>
      <c r="F261" s="90"/>
    </row>
    <row r="262" spans="1:6" s="63" customFormat="1" ht="15">
      <c r="A262" s="88"/>
      <c r="B262" s="90"/>
      <c r="C262" s="90"/>
      <c r="D262" s="90"/>
      <c r="E262" s="90"/>
      <c r="F262" s="90"/>
    </row>
    <row r="263" spans="1:6" s="63" customFormat="1" ht="15">
      <c r="A263" s="88"/>
      <c r="B263" s="90"/>
      <c r="C263" s="90"/>
      <c r="D263" s="90"/>
      <c r="E263" s="90"/>
      <c r="F263" s="90"/>
    </row>
    <row r="264" spans="1:6" s="63" customFormat="1" ht="15">
      <c r="A264" s="88"/>
      <c r="B264" s="90"/>
      <c r="C264" s="90"/>
      <c r="D264" s="90"/>
      <c r="E264" s="90"/>
      <c r="F264" s="90"/>
    </row>
    <row r="265" spans="1:6" s="63" customFormat="1" ht="15">
      <c r="A265" s="88"/>
      <c r="B265" s="90"/>
      <c r="C265" s="90"/>
      <c r="D265" s="90"/>
      <c r="E265" s="90"/>
      <c r="F265" s="90"/>
    </row>
    <row r="266" spans="1:6" s="69" customFormat="1" ht="20.25">
      <c r="A266" s="88"/>
      <c r="B266" s="90"/>
      <c r="C266" s="90"/>
      <c r="D266" s="90"/>
      <c r="E266" s="90"/>
      <c r="F266" s="90"/>
    </row>
    <row r="268" spans="1:6" s="31" customFormat="1">
      <c r="A268" s="88"/>
      <c r="B268" s="90"/>
      <c r="C268" s="90"/>
      <c r="D268" s="90"/>
      <c r="E268" s="90"/>
      <c r="F268" s="90"/>
    </row>
    <row r="275" spans="1:221" s="62" customFormat="1" ht="13.5" customHeight="1">
      <c r="A275" s="88"/>
      <c r="B275" s="90"/>
      <c r="C275" s="90"/>
      <c r="D275" s="90"/>
      <c r="E275" s="90"/>
      <c r="F275" s="90"/>
    </row>
    <row r="282" spans="1:221"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</row>
    <row r="283" spans="1:221"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</row>
    <row r="284" spans="1:221"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  <c r="GR284" s="87"/>
      <c r="GS284" s="87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  <c r="HL284" s="87"/>
      <c r="HM284" s="87"/>
    </row>
    <row r="285" spans="1:221"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/>
    </row>
    <row r="286" spans="1:221"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/>
    </row>
    <row r="287" spans="1:221"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</row>
    <row r="288" spans="1:221"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</row>
    <row r="289" spans="1:6" s="87" customFormat="1">
      <c r="A289" s="88"/>
      <c r="B289" s="90"/>
      <c r="C289" s="90"/>
      <c r="D289" s="90"/>
      <c r="E289" s="90"/>
      <c r="F289" s="90"/>
    </row>
    <row r="290" spans="1:6" s="87" customFormat="1">
      <c r="A290" s="88"/>
      <c r="B290" s="90"/>
      <c r="C290" s="90"/>
      <c r="D290" s="90"/>
      <c r="E290" s="90"/>
      <c r="F290" s="90"/>
    </row>
    <row r="291" spans="1:6" s="87" customFormat="1">
      <c r="A291" s="88"/>
      <c r="B291" s="90"/>
      <c r="C291" s="90"/>
      <c r="D291" s="90"/>
      <c r="E291" s="90"/>
      <c r="F291" s="90"/>
    </row>
    <row r="292" spans="1:6" s="87" customFormat="1">
      <c r="A292" s="88"/>
      <c r="B292" s="90"/>
      <c r="C292" s="90"/>
      <c r="D292" s="90"/>
      <c r="E292" s="90"/>
      <c r="F292" s="90"/>
    </row>
    <row r="293" spans="1:6" s="87" customFormat="1">
      <c r="A293" s="88"/>
      <c r="B293" s="90"/>
      <c r="C293" s="90"/>
      <c r="D293" s="90"/>
      <c r="E293" s="90"/>
      <c r="F293" s="90"/>
    </row>
    <row r="294" spans="1:6" s="87" customFormat="1">
      <c r="A294" s="88"/>
      <c r="B294" s="90"/>
      <c r="C294" s="90"/>
      <c r="D294" s="90"/>
      <c r="E294" s="90"/>
      <c r="F294" s="90"/>
    </row>
    <row r="295" spans="1:6" s="87" customFormat="1">
      <c r="A295" s="88"/>
      <c r="B295" s="90"/>
      <c r="C295" s="90"/>
      <c r="D295" s="90"/>
      <c r="E295" s="90"/>
      <c r="F295" s="90"/>
    </row>
    <row r="296" spans="1:6" s="87" customFormat="1">
      <c r="A296" s="88"/>
      <c r="B296" s="90"/>
      <c r="C296" s="90"/>
      <c r="D296" s="90"/>
      <c r="E296" s="90"/>
      <c r="F296" s="90"/>
    </row>
    <row r="297" spans="1:6" s="87" customFormat="1">
      <c r="A297" s="88"/>
      <c r="B297" s="90"/>
      <c r="C297" s="90"/>
      <c r="D297" s="90"/>
      <c r="E297" s="90"/>
      <c r="F297" s="90"/>
    </row>
    <row r="298" spans="1:6" s="87" customFormat="1">
      <c r="A298" s="88"/>
      <c r="B298" s="90"/>
      <c r="C298" s="90"/>
      <c r="D298" s="90"/>
      <c r="E298" s="90"/>
      <c r="F298" s="90"/>
    </row>
    <row r="299" spans="1:6" s="87" customFormat="1">
      <c r="A299" s="88"/>
      <c r="B299" s="90"/>
      <c r="C299" s="90"/>
      <c r="D299" s="90"/>
      <c r="E299" s="90"/>
      <c r="F299" s="90"/>
    </row>
    <row r="300" spans="1:6" s="87" customFormat="1">
      <c r="A300" s="88"/>
      <c r="B300" s="90"/>
      <c r="C300" s="90"/>
      <c r="D300" s="90"/>
      <c r="E300" s="90"/>
      <c r="F300" s="90"/>
    </row>
    <row r="301" spans="1:6" s="87" customFormat="1">
      <c r="A301" s="88"/>
      <c r="B301" s="90"/>
      <c r="C301" s="90"/>
      <c r="D301" s="90"/>
      <c r="E301" s="90"/>
      <c r="F301" s="90"/>
    </row>
    <row r="302" spans="1:6" s="87" customFormat="1">
      <c r="A302" s="88"/>
      <c r="B302" s="90"/>
      <c r="C302" s="90"/>
      <c r="D302" s="90"/>
      <c r="E302" s="90"/>
      <c r="F302" s="90"/>
    </row>
    <row r="303" spans="1:6" s="87" customFormat="1">
      <c r="A303" s="88"/>
      <c r="B303" s="90"/>
      <c r="C303" s="90"/>
      <c r="D303" s="90"/>
      <c r="E303" s="90"/>
      <c r="F303" s="90"/>
    </row>
    <row r="304" spans="1:6" s="87" customFormat="1">
      <c r="A304" s="88"/>
      <c r="B304" s="90"/>
      <c r="C304" s="90"/>
      <c r="D304" s="90"/>
      <c r="E304" s="90"/>
      <c r="F304" s="90"/>
    </row>
    <row r="305" spans="123:221"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  <c r="HL305" s="87"/>
      <c r="HM305" s="87"/>
    </row>
    <row r="306" spans="123:221"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</row>
    <row r="307" spans="123:221"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</row>
    <row r="308" spans="123:221"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</row>
    <row r="309" spans="123:221"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</row>
    <row r="310" spans="123:221"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</row>
    <row r="311" spans="123:221"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</row>
    <row r="312" spans="123:221"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</row>
    <row r="313" spans="123:221"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</row>
    <row r="1263" ht="17.100000000000001" customHeight="1"/>
  </sheetData>
  <mergeCells count="12">
    <mergeCell ref="B2:F2"/>
    <mergeCell ref="B3:F3"/>
    <mergeCell ref="B5:F5"/>
    <mergeCell ref="E9:E11"/>
    <mergeCell ref="F9:F11"/>
    <mergeCell ref="A6:C6"/>
    <mergeCell ref="A8:D8"/>
    <mergeCell ref="A9:A11"/>
    <mergeCell ref="B9:B11"/>
    <mergeCell ref="C9:C11"/>
    <mergeCell ref="D9:D11"/>
    <mergeCell ref="A7:F7"/>
  </mergeCells>
  <phoneticPr fontId="26" type="noConversion"/>
  <pageMargins left="0.39370078740157483" right="0" top="0.59055118110236227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1266"/>
  <sheetViews>
    <sheetView tabSelected="1" workbookViewId="0">
      <selection activeCell="B4" sqref="B4:G4"/>
    </sheetView>
  </sheetViews>
  <sheetFormatPr defaultColWidth="8.7109375" defaultRowHeight="12.75"/>
  <cols>
    <col min="1" max="1" width="52.140625" style="88" customWidth="1"/>
    <col min="2" max="2" width="7.5703125" style="89" customWidth="1"/>
    <col min="3" max="3" width="7.5703125" style="90" customWidth="1"/>
    <col min="4" max="4" width="7.140625" style="90" customWidth="1"/>
    <col min="5" max="5" width="10" style="90" customWidth="1"/>
    <col min="6" max="6" width="5.85546875" style="90" customWidth="1"/>
    <col min="7" max="7" width="12" style="90" customWidth="1"/>
    <col min="8" max="16384" width="8.7109375" style="2"/>
  </cols>
  <sheetData>
    <row r="1" spans="1:7" ht="15.75">
      <c r="G1" s="127"/>
    </row>
    <row r="2" spans="1:7" ht="24" customHeight="1">
      <c r="A2" s="1"/>
      <c r="B2" s="148" t="s">
        <v>104</v>
      </c>
      <c r="C2" s="148"/>
      <c r="D2" s="148"/>
      <c r="E2" s="148"/>
      <c r="F2" s="148"/>
      <c r="G2" s="148"/>
    </row>
    <row r="3" spans="1:7" ht="18.75" customHeight="1">
      <c r="A3" s="1"/>
      <c r="B3" s="149" t="s">
        <v>7</v>
      </c>
      <c r="C3" s="149"/>
      <c r="D3" s="149"/>
      <c r="E3" s="149"/>
      <c r="F3" s="149"/>
      <c r="G3" s="149"/>
    </row>
    <row r="4" spans="1:7" ht="18.75" customHeight="1">
      <c r="A4" s="1"/>
      <c r="B4" s="155" t="s">
        <v>110</v>
      </c>
      <c r="C4" s="154"/>
      <c r="D4" s="154"/>
      <c r="E4" s="154"/>
      <c r="F4" s="154"/>
      <c r="G4" s="154"/>
    </row>
    <row r="5" spans="1:7" ht="17.25" customHeight="1">
      <c r="A5" s="3"/>
      <c r="B5" s="124"/>
      <c r="C5" s="149" t="s">
        <v>8</v>
      </c>
      <c r="D5" s="149"/>
      <c r="E5" s="149"/>
      <c r="F5" s="149"/>
      <c r="G5" s="149"/>
    </row>
    <row r="6" spans="1:7" ht="17.25" customHeight="1">
      <c r="A6" s="3"/>
      <c r="B6" s="124"/>
      <c r="C6" s="123"/>
      <c r="D6" s="123"/>
      <c r="E6" s="123"/>
      <c r="F6" s="123"/>
      <c r="G6" s="123"/>
    </row>
    <row r="7" spans="1:7" s="6" customFormat="1" ht="15.75" customHeight="1">
      <c r="A7" s="134" t="s">
        <v>9</v>
      </c>
      <c r="B7" s="134"/>
      <c r="C7" s="134"/>
      <c r="D7" s="134"/>
      <c r="E7" s="134"/>
      <c r="F7" s="134"/>
      <c r="G7" s="134"/>
    </row>
    <row r="8" spans="1:7" s="7" customFormat="1" ht="39.75" customHeight="1">
      <c r="A8" s="153" t="s">
        <v>102</v>
      </c>
      <c r="B8" s="153"/>
      <c r="C8" s="153"/>
      <c r="D8" s="153"/>
      <c r="E8" s="153"/>
      <c r="F8" s="153"/>
      <c r="G8" s="153"/>
    </row>
    <row r="9" spans="1:7" s="6" customFormat="1" ht="24" customHeight="1" thickBot="1">
      <c r="A9" s="135"/>
      <c r="B9" s="135"/>
      <c r="C9" s="135"/>
      <c r="D9" s="135"/>
      <c r="E9" s="135"/>
      <c r="F9" s="8"/>
      <c r="G9" s="9"/>
    </row>
    <row r="10" spans="1:7" ht="54" customHeight="1" thickBot="1">
      <c r="A10" s="136" t="s">
        <v>10</v>
      </c>
      <c r="B10" s="150" t="s">
        <v>11</v>
      </c>
      <c r="C10" s="139" t="s">
        <v>12</v>
      </c>
      <c r="D10" s="142" t="s">
        <v>13</v>
      </c>
      <c r="E10" s="144" t="s">
        <v>14</v>
      </c>
      <c r="F10" s="128" t="s">
        <v>15</v>
      </c>
      <c r="G10" s="131" t="s">
        <v>5</v>
      </c>
    </row>
    <row r="11" spans="1:7" ht="13.5" hidden="1" customHeight="1" thickBot="1">
      <c r="A11" s="137"/>
      <c r="B11" s="151"/>
      <c r="C11" s="140"/>
      <c r="D11" s="143"/>
      <c r="E11" s="145"/>
      <c r="F11" s="129"/>
      <c r="G11" s="132"/>
    </row>
    <row r="12" spans="1:7" ht="14.25" hidden="1" customHeight="1" thickBot="1">
      <c r="A12" s="138"/>
      <c r="B12" s="152"/>
      <c r="C12" s="141"/>
      <c r="D12" s="143"/>
      <c r="E12" s="146"/>
      <c r="F12" s="130"/>
      <c r="G12" s="133"/>
    </row>
    <row r="13" spans="1:7" ht="15.6" customHeight="1" thickBot="1">
      <c r="A13" s="12">
        <v>2</v>
      </c>
      <c r="B13" s="10" t="s">
        <v>16</v>
      </c>
      <c r="C13" s="10" t="s">
        <v>17</v>
      </c>
      <c r="D13" s="10" t="s">
        <v>18</v>
      </c>
      <c r="E13" s="13" t="s">
        <v>19</v>
      </c>
      <c r="F13" s="14" t="s">
        <v>20</v>
      </c>
      <c r="G13" s="11" t="s">
        <v>21</v>
      </c>
    </row>
    <row r="14" spans="1:7" s="19" customFormat="1" ht="30.75" customHeight="1" thickBot="1">
      <c r="A14" s="122" t="s">
        <v>103</v>
      </c>
      <c r="B14" s="15">
        <v>909</v>
      </c>
      <c r="C14" s="16"/>
      <c r="D14" s="16"/>
      <c r="E14" s="16"/>
      <c r="F14" s="17"/>
      <c r="G14" s="18"/>
    </row>
    <row r="15" spans="1:7" s="23" customFormat="1" ht="20.25" customHeight="1" thickBot="1">
      <c r="A15" s="117" t="s">
        <v>22</v>
      </c>
      <c r="B15" s="101" t="s">
        <v>6</v>
      </c>
      <c r="C15" s="101" t="s">
        <v>23</v>
      </c>
      <c r="D15" s="101" t="s">
        <v>24</v>
      </c>
      <c r="E15" s="101"/>
      <c r="F15" s="102"/>
      <c r="G15" s="56">
        <f>G16+G22</f>
        <v>7661.9000000000005</v>
      </c>
    </row>
    <row r="16" spans="1:7" s="23" customFormat="1" ht="51">
      <c r="A16" s="116" t="s">
        <v>1</v>
      </c>
      <c r="B16" s="24" t="s">
        <v>6</v>
      </c>
      <c r="C16" s="24" t="s">
        <v>23</v>
      </c>
      <c r="D16" s="24" t="s">
        <v>47</v>
      </c>
      <c r="E16" s="24"/>
      <c r="F16" s="25"/>
      <c r="G16" s="57">
        <f>G17</f>
        <v>578.1</v>
      </c>
    </row>
    <row r="17" spans="1:7" s="23" customFormat="1" ht="25.5">
      <c r="A17" s="27" t="s">
        <v>27</v>
      </c>
      <c r="B17" s="28" t="s">
        <v>6</v>
      </c>
      <c r="C17" s="28" t="s">
        <v>23</v>
      </c>
      <c r="D17" s="91" t="s">
        <v>47</v>
      </c>
      <c r="E17" s="28" t="s">
        <v>28</v>
      </c>
      <c r="F17" s="29"/>
      <c r="G17" s="26">
        <f>G18</f>
        <v>578.1</v>
      </c>
    </row>
    <row r="18" spans="1:7" s="23" customFormat="1" ht="38.25">
      <c r="A18" s="27" t="s">
        <v>29</v>
      </c>
      <c r="B18" s="28" t="s">
        <v>6</v>
      </c>
      <c r="C18" s="28" t="s">
        <v>23</v>
      </c>
      <c r="D18" s="91" t="s">
        <v>47</v>
      </c>
      <c r="E18" s="28" t="s">
        <v>30</v>
      </c>
      <c r="F18" s="29"/>
      <c r="G18" s="26">
        <f>G19</f>
        <v>578.1</v>
      </c>
    </row>
    <row r="19" spans="1:7" s="23" customFormat="1" ht="25.5">
      <c r="A19" s="27" t="s">
        <v>2</v>
      </c>
      <c r="B19" s="28" t="s">
        <v>6</v>
      </c>
      <c r="C19" s="28" t="s">
        <v>23</v>
      </c>
      <c r="D19" s="91" t="s">
        <v>47</v>
      </c>
      <c r="E19" s="28" t="s">
        <v>3</v>
      </c>
      <c r="F19" s="29"/>
      <c r="G19" s="26">
        <f>G20+G21</f>
        <v>578.1</v>
      </c>
    </row>
    <row r="20" spans="1:7" s="23" customFormat="1" ht="25.5">
      <c r="A20" s="27" t="s">
        <v>33</v>
      </c>
      <c r="B20" s="28" t="s">
        <v>6</v>
      </c>
      <c r="C20" s="28" t="s">
        <v>23</v>
      </c>
      <c r="D20" s="91" t="s">
        <v>47</v>
      </c>
      <c r="E20" s="28" t="s">
        <v>3</v>
      </c>
      <c r="F20" s="29" t="s">
        <v>34</v>
      </c>
      <c r="G20" s="26">
        <v>562.5</v>
      </c>
    </row>
    <row r="21" spans="1:7" s="23" customFormat="1" ht="26.25" thickBot="1">
      <c r="A21" s="92" t="s">
        <v>37</v>
      </c>
      <c r="B21" s="51" t="s">
        <v>6</v>
      </c>
      <c r="C21" s="51" t="s">
        <v>23</v>
      </c>
      <c r="D21" s="114" t="s">
        <v>47</v>
      </c>
      <c r="E21" s="28" t="s">
        <v>3</v>
      </c>
      <c r="F21" s="103" t="s">
        <v>38</v>
      </c>
      <c r="G21" s="53">
        <v>15.6</v>
      </c>
    </row>
    <row r="22" spans="1:7" s="23" customFormat="1" ht="53.25" customHeight="1" thickBot="1">
      <c r="A22" s="115" t="s">
        <v>25</v>
      </c>
      <c r="B22" s="101" t="s">
        <v>6</v>
      </c>
      <c r="C22" s="101" t="s">
        <v>23</v>
      </c>
      <c r="D22" s="101" t="s">
        <v>26</v>
      </c>
      <c r="E22" s="101"/>
      <c r="F22" s="102"/>
      <c r="G22" s="56">
        <f>G23</f>
        <v>7083.8</v>
      </c>
    </row>
    <row r="23" spans="1:7" s="30" customFormat="1" ht="25.5">
      <c r="A23" s="93" t="s">
        <v>27</v>
      </c>
      <c r="B23" s="91" t="s">
        <v>6</v>
      </c>
      <c r="C23" s="91" t="s">
        <v>23</v>
      </c>
      <c r="D23" s="91" t="s">
        <v>26</v>
      </c>
      <c r="E23" s="91" t="s">
        <v>28</v>
      </c>
      <c r="F23" s="98"/>
      <c r="G23" s="99">
        <f>G24</f>
        <v>7083.8</v>
      </c>
    </row>
    <row r="24" spans="1:7" s="30" customFormat="1" ht="38.25" customHeight="1">
      <c r="A24" s="27" t="s">
        <v>29</v>
      </c>
      <c r="B24" s="28" t="s">
        <v>6</v>
      </c>
      <c r="C24" s="28" t="s">
        <v>23</v>
      </c>
      <c r="D24" s="28" t="s">
        <v>26</v>
      </c>
      <c r="E24" s="28" t="s">
        <v>30</v>
      </c>
      <c r="F24" s="29"/>
      <c r="G24" s="26">
        <f>G25+G27+G31+G34</f>
        <v>7083.8</v>
      </c>
    </row>
    <row r="25" spans="1:7" s="31" customFormat="1" ht="25.5">
      <c r="A25" s="27" t="s">
        <v>31</v>
      </c>
      <c r="B25" s="28" t="s">
        <v>6</v>
      </c>
      <c r="C25" s="28" t="s">
        <v>23</v>
      </c>
      <c r="D25" s="28" t="s">
        <v>26</v>
      </c>
      <c r="E25" s="28" t="s">
        <v>32</v>
      </c>
      <c r="F25" s="29"/>
      <c r="G25" s="26">
        <f>G26</f>
        <v>984.3</v>
      </c>
    </row>
    <row r="26" spans="1:7" s="31" customFormat="1" ht="29.25" customHeight="1">
      <c r="A26" s="27" t="s">
        <v>33</v>
      </c>
      <c r="B26" s="28" t="s">
        <v>6</v>
      </c>
      <c r="C26" s="28" t="s">
        <v>23</v>
      </c>
      <c r="D26" s="28" t="s">
        <v>26</v>
      </c>
      <c r="E26" s="28" t="s">
        <v>32</v>
      </c>
      <c r="F26" s="29" t="s">
        <v>34</v>
      </c>
      <c r="G26" s="26">
        <v>984.3</v>
      </c>
    </row>
    <row r="27" spans="1:7" s="31" customFormat="1" ht="25.5">
      <c r="A27" s="27" t="s">
        <v>35</v>
      </c>
      <c r="B27" s="28" t="s">
        <v>6</v>
      </c>
      <c r="C27" s="28" t="s">
        <v>23</v>
      </c>
      <c r="D27" s="28" t="s">
        <v>26</v>
      </c>
      <c r="E27" s="28" t="s">
        <v>36</v>
      </c>
      <c r="F27" s="29"/>
      <c r="G27" s="26">
        <f>G28+G29+G30</f>
        <v>6046.5</v>
      </c>
    </row>
    <row r="28" spans="1:7" s="31" customFormat="1" ht="25.5">
      <c r="A28" s="27" t="s">
        <v>33</v>
      </c>
      <c r="B28" s="28" t="s">
        <v>6</v>
      </c>
      <c r="C28" s="28" t="s">
        <v>23</v>
      </c>
      <c r="D28" s="28" t="s">
        <v>26</v>
      </c>
      <c r="E28" s="28" t="s">
        <v>36</v>
      </c>
      <c r="F28" s="29" t="s">
        <v>34</v>
      </c>
      <c r="G28" s="26">
        <v>4500</v>
      </c>
    </row>
    <row r="29" spans="1:7" s="31" customFormat="1" ht="25.5">
      <c r="A29" s="27" t="s">
        <v>37</v>
      </c>
      <c r="B29" s="28" t="s">
        <v>6</v>
      </c>
      <c r="C29" s="28" t="s">
        <v>23</v>
      </c>
      <c r="D29" s="28" t="s">
        <v>26</v>
      </c>
      <c r="E29" s="28" t="s">
        <v>36</v>
      </c>
      <c r="F29" s="29" t="s">
        <v>38</v>
      </c>
      <c r="G29" s="26">
        <v>1462</v>
      </c>
    </row>
    <row r="30" spans="1:7" s="31" customFormat="1">
      <c r="A30" s="27" t="s">
        <v>39</v>
      </c>
      <c r="B30" s="28" t="s">
        <v>6</v>
      </c>
      <c r="C30" s="28" t="s">
        <v>23</v>
      </c>
      <c r="D30" s="28" t="s">
        <v>26</v>
      </c>
      <c r="E30" s="28" t="s">
        <v>36</v>
      </c>
      <c r="F30" s="29" t="s">
        <v>40</v>
      </c>
      <c r="G30" s="26">
        <v>84.5</v>
      </c>
    </row>
    <row r="31" spans="1:7" s="31" customFormat="1" ht="16.5" customHeight="1">
      <c r="A31" s="32" t="s">
        <v>79</v>
      </c>
      <c r="B31" s="28" t="s">
        <v>6</v>
      </c>
      <c r="C31" s="28" t="s">
        <v>23</v>
      </c>
      <c r="D31" s="28" t="s">
        <v>26</v>
      </c>
      <c r="E31" s="28" t="s">
        <v>80</v>
      </c>
      <c r="F31" s="29"/>
      <c r="G31" s="26">
        <f>G32</f>
        <v>52</v>
      </c>
    </row>
    <row r="32" spans="1:7" s="31" customFormat="1" ht="38.25">
      <c r="A32" s="92" t="s">
        <v>75</v>
      </c>
      <c r="B32" s="28" t="s">
        <v>6</v>
      </c>
      <c r="C32" s="28" t="s">
        <v>23</v>
      </c>
      <c r="D32" s="35" t="s">
        <v>26</v>
      </c>
      <c r="E32" s="28" t="s">
        <v>81</v>
      </c>
      <c r="F32" s="34"/>
      <c r="G32" s="26">
        <f>G33</f>
        <v>52</v>
      </c>
    </row>
    <row r="33" spans="1:7" s="31" customFormat="1">
      <c r="A33" s="92" t="s">
        <v>74</v>
      </c>
      <c r="B33" s="51" t="s">
        <v>6</v>
      </c>
      <c r="C33" s="51" t="s">
        <v>23</v>
      </c>
      <c r="D33" s="51" t="s">
        <v>26</v>
      </c>
      <c r="E33" s="28" t="s">
        <v>81</v>
      </c>
      <c r="F33" s="103" t="s">
        <v>0</v>
      </c>
      <c r="G33" s="53">
        <v>52</v>
      </c>
    </row>
    <row r="34" spans="1:7" s="31" customFormat="1" ht="51">
      <c r="A34" s="32" t="s">
        <v>41</v>
      </c>
      <c r="B34" s="28" t="s">
        <v>6</v>
      </c>
      <c r="C34" s="28" t="s">
        <v>23</v>
      </c>
      <c r="D34" s="28" t="s">
        <v>26</v>
      </c>
      <c r="E34" s="28" t="s">
        <v>42</v>
      </c>
      <c r="F34" s="29"/>
      <c r="G34" s="26">
        <f>G35</f>
        <v>1</v>
      </c>
    </row>
    <row r="35" spans="1:7" s="31" customFormat="1" ht="51">
      <c r="A35" s="32" t="s">
        <v>43</v>
      </c>
      <c r="B35" s="28" t="s">
        <v>6</v>
      </c>
      <c r="C35" s="28" t="s">
        <v>23</v>
      </c>
      <c r="D35" s="35" t="s">
        <v>26</v>
      </c>
      <c r="E35" s="33" t="s">
        <v>44</v>
      </c>
      <c r="F35" s="34"/>
      <c r="G35" s="26">
        <f>G36</f>
        <v>1</v>
      </c>
    </row>
    <row r="36" spans="1:7" s="31" customFormat="1" ht="26.25" thickBot="1">
      <c r="A36" s="92" t="s">
        <v>37</v>
      </c>
      <c r="B36" s="51" t="s">
        <v>6</v>
      </c>
      <c r="C36" s="51" t="s">
        <v>23</v>
      </c>
      <c r="D36" s="51" t="s">
        <v>26</v>
      </c>
      <c r="E36" s="52" t="s">
        <v>44</v>
      </c>
      <c r="F36" s="103" t="s">
        <v>38</v>
      </c>
      <c r="G36" s="53">
        <v>1</v>
      </c>
    </row>
    <row r="37" spans="1:7" s="31" customFormat="1" ht="13.5" thickBot="1">
      <c r="A37" s="95" t="s">
        <v>82</v>
      </c>
      <c r="B37" s="106" t="s">
        <v>6</v>
      </c>
      <c r="C37" s="101" t="s">
        <v>69</v>
      </c>
      <c r="D37" s="101" t="s">
        <v>24</v>
      </c>
      <c r="E37" s="101"/>
      <c r="F37" s="102"/>
      <c r="G37" s="56">
        <f>G38</f>
        <v>200.3</v>
      </c>
    </row>
    <row r="38" spans="1:7" s="31" customFormat="1">
      <c r="A38" s="94" t="s">
        <v>84</v>
      </c>
      <c r="B38" s="91" t="s">
        <v>6</v>
      </c>
      <c r="C38" s="91" t="s">
        <v>69</v>
      </c>
      <c r="D38" s="91" t="s">
        <v>47</v>
      </c>
      <c r="E38" s="104"/>
      <c r="F38" s="105"/>
      <c r="G38" s="99">
        <f>G39</f>
        <v>200.3</v>
      </c>
    </row>
    <row r="39" spans="1:7" s="31" customFormat="1" ht="25.5">
      <c r="A39" s="27" t="s">
        <v>27</v>
      </c>
      <c r="B39" s="28" t="s">
        <v>6</v>
      </c>
      <c r="C39" s="28" t="s">
        <v>69</v>
      </c>
      <c r="D39" s="28" t="s">
        <v>47</v>
      </c>
      <c r="E39" s="28" t="s">
        <v>28</v>
      </c>
      <c r="F39" s="36"/>
      <c r="G39" s="26">
        <f>G40</f>
        <v>200.3</v>
      </c>
    </row>
    <row r="40" spans="1:7" s="31" customFormat="1" ht="38.25">
      <c r="A40" s="27" t="s">
        <v>29</v>
      </c>
      <c r="B40" s="28" t="s">
        <v>6</v>
      </c>
      <c r="C40" s="28" t="s">
        <v>69</v>
      </c>
      <c r="D40" s="28" t="s">
        <v>47</v>
      </c>
      <c r="E40" s="28" t="s">
        <v>30</v>
      </c>
      <c r="F40" s="36"/>
      <c r="G40" s="26">
        <f>G41</f>
        <v>200.3</v>
      </c>
    </row>
    <row r="41" spans="1:7" s="31" customFormat="1" ht="25.5" customHeight="1">
      <c r="A41" s="37" t="s">
        <v>85</v>
      </c>
      <c r="B41" s="28" t="s">
        <v>6</v>
      </c>
      <c r="C41" s="28" t="s">
        <v>69</v>
      </c>
      <c r="D41" s="28" t="s">
        <v>47</v>
      </c>
      <c r="E41" s="35" t="s">
        <v>83</v>
      </c>
      <c r="F41" s="36"/>
      <c r="G41" s="26">
        <f>G42+G43</f>
        <v>200.3</v>
      </c>
    </row>
    <row r="42" spans="1:7" s="31" customFormat="1" ht="25.5">
      <c r="A42" s="27" t="s">
        <v>33</v>
      </c>
      <c r="B42" s="28" t="s">
        <v>6</v>
      </c>
      <c r="C42" s="28" t="s">
        <v>69</v>
      </c>
      <c r="D42" s="28" t="s">
        <v>47</v>
      </c>
      <c r="E42" s="35" t="s">
        <v>83</v>
      </c>
      <c r="F42" s="36" t="s">
        <v>34</v>
      </c>
      <c r="G42" s="26">
        <v>183.5</v>
      </c>
    </row>
    <row r="43" spans="1:7" s="31" customFormat="1" ht="26.25" thickBot="1">
      <c r="A43" s="92" t="s">
        <v>37</v>
      </c>
      <c r="B43" s="51" t="s">
        <v>6</v>
      </c>
      <c r="C43" s="51" t="s">
        <v>69</v>
      </c>
      <c r="D43" s="51" t="s">
        <v>47</v>
      </c>
      <c r="E43" s="59" t="s">
        <v>83</v>
      </c>
      <c r="F43" s="97" t="s">
        <v>38</v>
      </c>
      <c r="G43" s="53">
        <v>16.8</v>
      </c>
    </row>
    <row r="44" spans="1:7" s="31" customFormat="1" ht="30.75" customHeight="1" thickBot="1">
      <c r="A44" s="96" t="s">
        <v>46</v>
      </c>
      <c r="B44" s="100" t="s">
        <v>6</v>
      </c>
      <c r="C44" s="101" t="s">
        <v>47</v>
      </c>
      <c r="D44" s="101" t="s">
        <v>24</v>
      </c>
      <c r="E44" s="101"/>
      <c r="F44" s="102"/>
      <c r="G44" s="42">
        <f t="shared" ref="G44:G49" si="0">G45</f>
        <v>110</v>
      </c>
    </row>
    <row r="45" spans="1:7" s="30" customFormat="1" ht="38.25">
      <c r="A45" s="93" t="s">
        <v>48</v>
      </c>
      <c r="B45" s="91" t="s">
        <v>6</v>
      </c>
      <c r="C45" s="91" t="s">
        <v>47</v>
      </c>
      <c r="D45" s="91" t="s">
        <v>49</v>
      </c>
      <c r="E45" s="91"/>
      <c r="F45" s="98"/>
      <c r="G45" s="26">
        <f t="shared" si="0"/>
        <v>110</v>
      </c>
    </row>
    <row r="46" spans="1:7" s="30" customFormat="1" ht="24" customHeight="1">
      <c r="A46" s="27" t="s">
        <v>27</v>
      </c>
      <c r="B46" s="28" t="s">
        <v>6</v>
      </c>
      <c r="C46" s="28" t="s">
        <v>47</v>
      </c>
      <c r="D46" s="28" t="s">
        <v>49</v>
      </c>
      <c r="E46" s="28" t="s">
        <v>28</v>
      </c>
      <c r="F46" s="29"/>
      <c r="G46" s="26">
        <f t="shared" si="0"/>
        <v>110</v>
      </c>
    </row>
    <row r="47" spans="1:7" ht="39" thickBot="1">
      <c r="A47" s="27" t="s">
        <v>29</v>
      </c>
      <c r="B47" s="28" t="s">
        <v>6</v>
      </c>
      <c r="C47" s="28" t="s">
        <v>47</v>
      </c>
      <c r="D47" s="28" t="s">
        <v>49</v>
      </c>
      <c r="E47" s="28" t="s">
        <v>30</v>
      </c>
      <c r="F47" s="29"/>
      <c r="G47" s="26">
        <f t="shared" si="0"/>
        <v>110</v>
      </c>
    </row>
    <row r="48" spans="1:7" ht="24" customHeight="1">
      <c r="A48" s="109" t="s">
        <v>79</v>
      </c>
      <c r="B48" s="28" t="s">
        <v>6</v>
      </c>
      <c r="C48" s="28" t="s">
        <v>47</v>
      </c>
      <c r="D48" s="28" t="s">
        <v>49</v>
      </c>
      <c r="E48" s="28" t="s">
        <v>80</v>
      </c>
      <c r="F48" s="29"/>
      <c r="G48" s="26">
        <f t="shared" si="0"/>
        <v>110</v>
      </c>
    </row>
    <row r="49" spans="1:7" ht="80.25" customHeight="1">
      <c r="A49" s="110" t="s">
        <v>76</v>
      </c>
      <c r="B49" s="28" t="s">
        <v>6</v>
      </c>
      <c r="C49" s="28" t="s">
        <v>47</v>
      </c>
      <c r="D49" s="28" t="s">
        <v>49</v>
      </c>
      <c r="E49" s="28" t="s">
        <v>80</v>
      </c>
      <c r="F49" s="29"/>
      <c r="G49" s="26">
        <f t="shared" si="0"/>
        <v>110</v>
      </c>
    </row>
    <row r="50" spans="1:7" ht="17.25" customHeight="1" thickBot="1">
      <c r="A50" s="111" t="s">
        <v>74</v>
      </c>
      <c r="B50" s="51" t="s">
        <v>6</v>
      </c>
      <c r="C50" s="51" t="s">
        <v>47</v>
      </c>
      <c r="D50" s="51" t="s">
        <v>49</v>
      </c>
      <c r="E50" s="51" t="s">
        <v>77</v>
      </c>
      <c r="F50" s="107">
        <v>540</v>
      </c>
      <c r="G50" s="53">
        <v>110</v>
      </c>
    </row>
    <row r="51" spans="1:7" s="31" customFormat="1" ht="13.5" thickBot="1">
      <c r="A51" s="108" t="s">
        <v>50</v>
      </c>
      <c r="B51" s="101" t="s">
        <v>6</v>
      </c>
      <c r="C51" s="101" t="s">
        <v>26</v>
      </c>
      <c r="D51" s="101" t="s">
        <v>24</v>
      </c>
      <c r="E51" s="101"/>
      <c r="F51" s="102"/>
      <c r="G51" s="56">
        <f>G53+G59</f>
        <v>2215.5</v>
      </c>
    </row>
    <row r="52" spans="1:7" s="31" customFormat="1" ht="13.5" thickBot="1">
      <c r="A52" s="113" t="s">
        <v>63</v>
      </c>
      <c r="B52" s="20" t="s">
        <v>6</v>
      </c>
      <c r="C52" s="20" t="s">
        <v>26</v>
      </c>
      <c r="D52" s="20" t="s">
        <v>49</v>
      </c>
      <c r="E52" s="20"/>
      <c r="F52" s="21"/>
      <c r="G52" s="22">
        <f>G53</f>
        <v>1985.5</v>
      </c>
    </row>
    <row r="53" spans="1:7" s="44" customFormat="1" ht="26.25" thickBot="1">
      <c r="A53" s="93" t="s">
        <v>27</v>
      </c>
      <c r="B53" s="68" t="s">
        <v>6</v>
      </c>
      <c r="C53" s="91" t="s">
        <v>26</v>
      </c>
      <c r="D53" s="91" t="s">
        <v>49</v>
      </c>
      <c r="E53" s="91" t="s">
        <v>28</v>
      </c>
      <c r="F53" s="98"/>
      <c r="G53" s="99">
        <f>G54</f>
        <v>1985.5</v>
      </c>
    </row>
    <row r="54" spans="1:7" s="44" customFormat="1" ht="39" thickBot="1">
      <c r="A54" s="27" t="s">
        <v>29</v>
      </c>
      <c r="B54" s="55" t="s">
        <v>6</v>
      </c>
      <c r="C54" s="91" t="s">
        <v>26</v>
      </c>
      <c r="D54" s="91" t="s">
        <v>49</v>
      </c>
      <c r="E54" s="28" t="s">
        <v>30</v>
      </c>
      <c r="F54" s="41"/>
      <c r="G54" s="26">
        <f>G55+G57</f>
        <v>1985.5</v>
      </c>
    </row>
    <row r="55" spans="1:7" s="31" customFormat="1" ht="26.25" thickBot="1">
      <c r="A55" s="112" t="s">
        <v>101</v>
      </c>
      <c r="B55" s="55" t="s">
        <v>6</v>
      </c>
      <c r="C55" s="91" t="s">
        <v>26</v>
      </c>
      <c r="D55" s="91" t="s">
        <v>49</v>
      </c>
      <c r="E55" s="28" t="s">
        <v>3</v>
      </c>
      <c r="F55" s="34"/>
      <c r="G55" s="26">
        <f>G56</f>
        <v>1385.5</v>
      </c>
    </row>
    <row r="56" spans="1:7" s="31" customFormat="1" ht="26.25" thickBot="1">
      <c r="A56" s="92" t="s">
        <v>37</v>
      </c>
      <c r="B56" s="55" t="s">
        <v>6</v>
      </c>
      <c r="C56" s="91" t="s">
        <v>26</v>
      </c>
      <c r="D56" s="91" t="s">
        <v>49</v>
      </c>
      <c r="E56" s="28" t="s">
        <v>3</v>
      </c>
      <c r="F56" s="34" t="s">
        <v>38</v>
      </c>
      <c r="G56" s="26">
        <v>1385.5</v>
      </c>
    </row>
    <row r="57" spans="1:7" s="31" customFormat="1" ht="39.75" customHeight="1" thickBot="1">
      <c r="A57" s="27" t="s">
        <v>78</v>
      </c>
      <c r="B57" s="55" t="s">
        <v>6</v>
      </c>
      <c r="C57" s="91" t="s">
        <v>26</v>
      </c>
      <c r="D57" s="91" t="s">
        <v>49</v>
      </c>
      <c r="E57" s="28" t="s">
        <v>59</v>
      </c>
      <c r="F57" s="34"/>
      <c r="G57" s="26">
        <f>G58</f>
        <v>600</v>
      </c>
    </row>
    <row r="58" spans="1:7" s="31" customFormat="1" ht="25.5" customHeight="1" thickBot="1">
      <c r="A58" s="27" t="s">
        <v>62</v>
      </c>
      <c r="B58" s="55" t="s">
        <v>6</v>
      </c>
      <c r="C58" s="91" t="s">
        <v>26</v>
      </c>
      <c r="D58" s="91" t="s">
        <v>49</v>
      </c>
      <c r="E58" s="28" t="s">
        <v>60</v>
      </c>
      <c r="F58" s="34" t="s">
        <v>38</v>
      </c>
      <c r="G58" s="26">
        <v>600</v>
      </c>
    </row>
    <row r="59" spans="1:7" s="31" customFormat="1">
      <c r="A59" s="43" t="s">
        <v>52</v>
      </c>
      <c r="B59" s="28" t="s">
        <v>6</v>
      </c>
      <c r="C59" s="28" t="s">
        <v>26</v>
      </c>
      <c r="D59" s="28" t="s">
        <v>53</v>
      </c>
      <c r="E59" s="28"/>
      <c r="F59" s="29"/>
      <c r="G59" s="26">
        <f>G60</f>
        <v>230</v>
      </c>
    </row>
    <row r="60" spans="1:7" s="31" customFormat="1" ht="25.5">
      <c r="A60" s="93" t="s">
        <v>27</v>
      </c>
      <c r="B60" s="28" t="s">
        <v>6</v>
      </c>
      <c r="C60" s="33" t="s">
        <v>26</v>
      </c>
      <c r="D60" s="33" t="s">
        <v>53</v>
      </c>
      <c r="E60" s="28" t="s">
        <v>28</v>
      </c>
      <c r="F60" s="29"/>
      <c r="G60" s="26">
        <f>G61</f>
        <v>230</v>
      </c>
    </row>
    <row r="61" spans="1:7" s="31" customFormat="1" ht="38.25">
      <c r="A61" s="27" t="s">
        <v>29</v>
      </c>
      <c r="B61" s="28" t="s">
        <v>6</v>
      </c>
      <c r="C61" s="33" t="s">
        <v>26</v>
      </c>
      <c r="D61" s="33" t="s">
        <v>53</v>
      </c>
      <c r="E61" s="28" t="s">
        <v>30</v>
      </c>
      <c r="F61" s="34"/>
      <c r="G61" s="26">
        <f>G62</f>
        <v>230</v>
      </c>
    </row>
    <row r="62" spans="1:7" s="31" customFormat="1" ht="25.5">
      <c r="A62" s="112" t="s">
        <v>101</v>
      </c>
      <c r="B62" s="28" t="s">
        <v>6</v>
      </c>
      <c r="C62" s="33" t="s">
        <v>26</v>
      </c>
      <c r="D62" s="33" t="s">
        <v>53</v>
      </c>
      <c r="E62" s="28" t="s">
        <v>3</v>
      </c>
      <c r="F62" s="34"/>
      <c r="G62" s="26">
        <f>G63</f>
        <v>230</v>
      </c>
    </row>
    <row r="63" spans="1:7" s="31" customFormat="1" ht="25.5">
      <c r="A63" s="92" t="s">
        <v>37</v>
      </c>
      <c r="B63" s="28" t="s">
        <v>6</v>
      </c>
      <c r="C63" s="33" t="s">
        <v>26</v>
      </c>
      <c r="D63" s="33" t="s">
        <v>53</v>
      </c>
      <c r="E63" s="28" t="s">
        <v>3</v>
      </c>
      <c r="F63" s="34" t="s">
        <v>38</v>
      </c>
      <c r="G63" s="26">
        <v>230</v>
      </c>
    </row>
    <row r="64" spans="1:7" s="31" customFormat="1">
      <c r="A64" s="45" t="s">
        <v>54</v>
      </c>
      <c r="B64" s="40" t="s">
        <v>6</v>
      </c>
      <c r="C64" s="40" t="s">
        <v>51</v>
      </c>
      <c r="D64" s="40" t="s">
        <v>24</v>
      </c>
      <c r="E64" s="40"/>
      <c r="F64" s="46"/>
      <c r="G64" s="47">
        <f>G65+G70+G75</f>
        <v>3430</v>
      </c>
    </row>
    <row r="65" spans="1:7" s="31" customFormat="1">
      <c r="A65" s="45" t="s">
        <v>55</v>
      </c>
      <c r="B65" s="40" t="s">
        <v>6</v>
      </c>
      <c r="C65" s="40" t="s">
        <v>51</v>
      </c>
      <c r="D65" s="40" t="s">
        <v>23</v>
      </c>
      <c r="E65" s="40"/>
      <c r="F65" s="42"/>
      <c r="G65" s="47">
        <f>G66</f>
        <v>460</v>
      </c>
    </row>
    <row r="66" spans="1:7" s="31" customFormat="1" ht="27.75" customHeight="1">
      <c r="A66" s="27" t="s">
        <v>27</v>
      </c>
      <c r="B66" s="28" t="s">
        <v>6</v>
      </c>
      <c r="C66" s="28" t="s">
        <v>51</v>
      </c>
      <c r="D66" s="28" t="s">
        <v>23</v>
      </c>
      <c r="E66" s="28" t="s">
        <v>28</v>
      </c>
      <c r="F66" s="29"/>
      <c r="G66" s="49">
        <f>G67</f>
        <v>460</v>
      </c>
    </row>
    <row r="67" spans="1:7" s="31" customFormat="1" ht="38.25">
      <c r="A67" s="27" t="s">
        <v>29</v>
      </c>
      <c r="B67" s="28" t="s">
        <v>6</v>
      </c>
      <c r="C67" s="28" t="s">
        <v>51</v>
      </c>
      <c r="D67" s="28" t="s">
        <v>23</v>
      </c>
      <c r="E67" s="28" t="s">
        <v>30</v>
      </c>
      <c r="F67" s="29"/>
      <c r="G67" s="49">
        <f>G68</f>
        <v>460</v>
      </c>
    </row>
    <row r="68" spans="1:7" s="31" customFormat="1" ht="25.5">
      <c r="A68" s="112" t="s">
        <v>61</v>
      </c>
      <c r="B68" s="28" t="s">
        <v>6</v>
      </c>
      <c r="C68" s="28" t="s">
        <v>51</v>
      </c>
      <c r="D68" s="28" t="s">
        <v>23</v>
      </c>
      <c r="E68" s="28" t="s">
        <v>3</v>
      </c>
      <c r="F68" s="34"/>
      <c r="G68" s="49">
        <f>G69</f>
        <v>460</v>
      </c>
    </row>
    <row r="69" spans="1:7" s="31" customFormat="1" ht="25.5">
      <c r="A69" s="92" t="s">
        <v>37</v>
      </c>
      <c r="B69" s="28" t="s">
        <v>6</v>
      </c>
      <c r="C69" s="28" t="s">
        <v>51</v>
      </c>
      <c r="D69" s="28" t="s">
        <v>23</v>
      </c>
      <c r="E69" s="28" t="s">
        <v>3</v>
      </c>
      <c r="F69" s="34" t="s">
        <v>38</v>
      </c>
      <c r="G69" s="49">
        <v>460</v>
      </c>
    </row>
    <row r="70" spans="1:7" s="23" customFormat="1">
      <c r="A70" s="39" t="s">
        <v>64</v>
      </c>
      <c r="B70" s="40" t="s">
        <v>6</v>
      </c>
      <c r="C70" s="40" t="s">
        <v>51</v>
      </c>
      <c r="D70" s="40" t="s">
        <v>69</v>
      </c>
      <c r="E70" s="40"/>
      <c r="F70" s="41"/>
      <c r="G70" s="42">
        <f>G71</f>
        <v>390</v>
      </c>
    </row>
    <row r="71" spans="1:7" s="30" customFormat="1" ht="25.5">
      <c r="A71" s="27" t="s">
        <v>27</v>
      </c>
      <c r="B71" s="28" t="s">
        <v>6</v>
      </c>
      <c r="C71" s="28" t="s">
        <v>51</v>
      </c>
      <c r="D71" s="28" t="s">
        <v>69</v>
      </c>
      <c r="E71" s="28" t="s">
        <v>28</v>
      </c>
      <c r="F71" s="29"/>
      <c r="G71" s="49">
        <f>G72</f>
        <v>390</v>
      </c>
    </row>
    <row r="72" spans="1:7" s="30" customFormat="1" ht="38.25">
      <c r="A72" s="27" t="s">
        <v>29</v>
      </c>
      <c r="B72" s="28" t="s">
        <v>6</v>
      </c>
      <c r="C72" s="28" t="s">
        <v>51</v>
      </c>
      <c r="D72" s="28" t="s">
        <v>69</v>
      </c>
      <c r="E72" s="28" t="s">
        <v>30</v>
      </c>
      <c r="F72" s="29"/>
      <c r="G72" s="49">
        <f>G73</f>
        <v>390</v>
      </c>
    </row>
    <row r="73" spans="1:7" s="50" customFormat="1" ht="25.5">
      <c r="A73" s="112" t="s">
        <v>101</v>
      </c>
      <c r="B73" s="28" t="s">
        <v>6</v>
      </c>
      <c r="C73" s="28" t="s">
        <v>51</v>
      </c>
      <c r="D73" s="28" t="s">
        <v>69</v>
      </c>
      <c r="E73" s="28" t="s">
        <v>3</v>
      </c>
      <c r="F73" s="34"/>
      <c r="G73" s="49">
        <f>G74</f>
        <v>390</v>
      </c>
    </row>
    <row r="74" spans="1:7" s="50" customFormat="1" ht="25.5">
      <c r="A74" s="92" t="s">
        <v>37</v>
      </c>
      <c r="B74" s="28" t="s">
        <v>6</v>
      </c>
      <c r="C74" s="28" t="s">
        <v>51</v>
      </c>
      <c r="D74" s="28" t="s">
        <v>69</v>
      </c>
      <c r="E74" s="28" t="s">
        <v>3</v>
      </c>
      <c r="F74" s="34" t="s">
        <v>38</v>
      </c>
      <c r="G74" s="49">
        <v>390</v>
      </c>
    </row>
    <row r="75" spans="1:7" s="50" customFormat="1">
      <c r="A75" s="39" t="s">
        <v>65</v>
      </c>
      <c r="B75" s="40" t="s">
        <v>6</v>
      </c>
      <c r="C75" s="40" t="s">
        <v>51</v>
      </c>
      <c r="D75" s="40" t="s">
        <v>47</v>
      </c>
      <c r="E75" s="40"/>
      <c r="F75" s="41"/>
      <c r="G75" s="42">
        <f>G76</f>
        <v>2580</v>
      </c>
    </row>
    <row r="76" spans="1:7" s="50" customFormat="1" ht="25.5">
      <c r="A76" s="27" t="s">
        <v>27</v>
      </c>
      <c r="B76" s="28" t="s">
        <v>6</v>
      </c>
      <c r="C76" s="28" t="s">
        <v>51</v>
      </c>
      <c r="D76" s="28" t="s">
        <v>47</v>
      </c>
      <c r="E76" s="28" t="s">
        <v>28</v>
      </c>
      <c r="F76" s="34"/>
      <c r="G76" s="26">
        <f>G77</f>
        <v>2580</v>
      </c>
    </row>
    <row r="77" spans="1:7" s="50" customFormat="1" ht="38.25">
      <c r="A77" s="27" t="s">
        <v>29</v>
      </c>
      <c r="B77" s="28" t="s">
        <v>6</v>
      </c>
      <c r="C77" s="28" t="s">
        <v>51</v>
      </c>
      <c r="D77" s="28" t="s">
        <v>47</v>
      </c>
      <c r="E77" s="28" t="s">
        <v>30</v>
      </c>
      <c r="F77" s="34"/>
      <c r="G77" s="26">
        <f>G78+G81+G84</f>
        <v>2580</v>
      </c>
    </row>
    <row r="78" spans="1:7" s="50" customFormat="1">
      <c r="A78" s="27" t="s">
        <v>98</v>
      </c>
      <c r="B78" s="28" t="s">
        <v>6</v>
      </c>
      <c r="C78" s="28" t="s">
        <v>51</v>
      </c>
      <c r="D78" s="28" t="s">
        <v>47</v>
      </c>
      <c r="E78" s="28" t="s">
        <v>66</v>
      </c>
      <c r="F78" s="34"/>
      <c r="G78" s="26">
        <f>G79</f>
        <v>940</v>
      </c>
    </row>
    <row r="79" spans="1:7" s="50" customFormat="1" ht="25.5">
      <c r="A79" s="112" t="s">
        <v>101</v>
      </c>
      <c r="B79" s="28" t="s">
        <v>6</v>
      </c>
      <c r="C79" s="28" t="s">
        <v>51</v>
      </c>
      <c r="D79" s="28" t="s">
        <v>47</v>
      </c>
      <c r="E79" s="28" t="s">
        <v>66</v>
      </c>
      <c r="F79" s="34"/>
      <c r="G79" s="26">
        <f>G80</f>
        <v>940</v>
      </c>
    </row>
    <row r="80" spans="1:7" s="50" customFormat="1" ht="25.5">
      <c r="A80" s="92" t="s">
        <v>37</v>
      </c>
      <c r="B80" s="28" t="s">
        <v>6</v>
      </c>
      <c r="C80" s="28" t="s">
        <v>51</v>
      </c>
      <c r="D80" s="28" t="s">
        <v>47</v>
      </c>
      <c r="E80" s="28" t="s">
        <v>66</v>
      </c>
      <c r="F80" s="34" t="s">
        <v>38</v>
      </c>
      <c r="G80" s="26">
        <v>940</v>
      </c>
    </row>
    <row r="81" spans="1:7" s="50" customFormat="1" ht="42.75" customHeight="1">
      <c r="A81" s="27" t="s">
        <v>99</v>
      </c>
      <c r="B81" s="28" t="s">
        <v>6</v>
      </c>
      <c r="C81" s="28" t="s">
        <v>51</v>
      </c>
      <c r="D81" s="28" t="s">
        <v>47</v>
      </c>
      <c r="E81" s="28" t="s">
        <v>67</v>
      </c>
      <c r="F81" s="34"/>
      <c r="G81" s="26">
        <f>G82</f>
        <v>250</v>
      </c>
    </row>
    <row r="82" spans="1:7" ht="25.5">
      <c r="A82" s="112" t="s">
        <v>61</v>
      </c>
      <c r="B82" s="28" t="s">
        <v>6</v>
      </c>
      <c r="C82" s="28" t="s">
        <v>51</v>
      </c>
      <c r="D82" s="28" t="s">
        <v>47</v>
      </c>
      <c r="E82" s="28" t="s">
        <v>67</v>
      </c>
      <c r="F82" s="29"/>
      <c r="G82" s="26">
        <f>G83</f>
        <v>250</v>
      </c>
    </row>
    <row r="83" spans="1:7" ht="25.5">
      <c r="A83" s="92" t="s">
        <v>37</v>
      </c>
      <c r="B83" s="28" t="s">
        <v>6</v>
      </c>
      <c r="C83" s="28" t="s">
        <v>51</v>
      </c>
      <c r="D83" s="28" t="s">
        <v>47</v>
      </c>
      <c r="E83" s="28" t="s">
        <v>67</v>
      </c>
      <c r="F83" s="29" t="s">
        <v>38</v>
      </c>
      <c r="G83" s="26">
        <v>250</v>
      </c>
    </row>
    <row r="84" spans="1:7" ht="28.5" customHeight="1">
      <c r="A84" s="27" t="s">
        <v>100</v>
      </c>
      <c r="B84" s="28" t="s">
        <v>6</v>
      </c>
      <c r="C84" s="28" t="s">
        <v>51</v>
      </c>
      <c r="D84" s="28" t="s">
        <v>47</v>
      </c>
      <c r="E84" s="28" t="s">
        <v>68</v>
      </c>
      <c r="F84" s="29"/>
      <c r="G84" s="26">
        <f>G85</f>
        <v>1390</v>
      </c>
    </row>
    <row r="85" spans="1:7" ht="25.5">
      <c r="A85" s="112" t="s">
        <v>101</v>
      </c>
      <c r="B85" s="28" t="s">
        <v>6</v>
      </c>
      <c r="C85" s="28" t="s">
        <v>51</v>
      </c>
      <c r="D85" s="28" t="s">
        <v>47</v>
      </c>
      <c r="E85" s="28" t="s">
        <v>68</v>
      </c>
      <c r="F85" s="29"/>
      <c r="G85" s="26">
        <f>G86</f>
        <v>1390</v>
      </c>
    </row>
    <row r="86" spans="1:7" ht="25.5">
      <c r="A86" s="92" t="s">
        <v>37</v>
      </c>
      <c r="B86" s="28" t="s">
        <v>6</v>
      </c>
      <c r="C86" s="28" t="s">
        <v>51</v>
      </c>
      <c r="D86" s="28" t="s">
        <v>47</v>
      </c>
      <c r="E86" s="28" t="s">
        <v>68</v>
      </c>
      <c r="F86" s="29" t="s">
        <v>38</v>
      </c>
      <c r="G86" s="26">
        <v>1390</v>
      </c>
    </row>
    <row r="87" spans="1:7" s="54" customFormat="1" ht="15.75">
      <c r="A87" s="39" t="s">
        <v>71</v>
      </c>
      <c r="B87" s="40" t="s">
        <v>6</v>
      </c>
      <c r="C87" s="40" t="s">
        <v>72</v>
      </c>
      <c r="D87" s="40" t="s">
        <v>24</v>
      </c>
      <c r="E87" s="40"/>
      <c r="F87" s="41"/>
      <c r="G87" s="42">
        <f>G88</f>
        <v>5892.2</v>
      </c>
    </row>
    <row r="88" spans="1:7" s="54" customFormat="1" ht="15.75">
      <c r="A88" s="43" t="s">
        <v>73</v>
      </c>
      <c r="B88" s="28" t="s">
        <v>6</v>
      </c>
      <c r="C88" s="28" t="s">
        <v>72</v>
      </c>
      <c r="D88" s="28" t="s">
        <v>23</v>
      </c>
      <c r="E88" s="28"/>
      <c r="F88" s="29"/>
      <c r="G88" s="26">
        <f>G89</f>
        <v>5892.2</v>
      </c>
    </row>
    <row r="89" spans="1:7" s="54" customFormat="1" ht="26.25">
      <c r="A89" s="27" t="s">
        <v>27</v>
      </c>
      <c r="B89" s="28" t="s">
        <v>6</v>
      </c>
      <c r="C89" s="28" t="s">
        <v>72</v>
      </c>
      <c r="D89" s="28" t="s">
        <v>23</v>
      </c>
      <c r="E89" s="28" t="s">
        <v>28</v>
      </c>
      <c r="F89" s="41"/>
      <c r="G89" s="26">
        <f>G90</f>
        <v>5892.2</v>
      </c>
    </row>
    <row r="90" spans="1:7" s="54" customFormat="1" ht="39">
      <c r="A90" s="112" t="s">
        <v>92</v>
      </c>
      <c r="B90" s="28" t="s">
        <v>6</v>
      </c>
      <c r="C90" s="28" t="s">
        <v>72</v>
      </c>
      <c r="D90" s="28" t="s">
        <v>23</v>
      </c>
      <c r="E90" s="28" t="s">
        <v>88</v>
      </c>
      <c r="F90" s="41"/>
      <c r="G90" s="26">
        <f>G91+G96</f>
        <v>5892.2</v>
      </c>
    </row>
    <row r="91" spans="1:7" s="54" customFormat="1" ht="15.75">
      <c r="A91" s="112" t="s">
        <v>91</v>
      </c>
      <c r="B91" s="28" t="s">
        <v>6</v>
      </c>
      <c r="C91" s="28" t="s">
        <v>72</v>
      </c>
      <c r="D91" s="28" t="s">
        <v>23</v>
      </c>
      <c r="E91" s="28" t="s">
        <v>89</v>
      </c>
      <c r="F91" s="41"/>
      <c r="G91" s="26">
        <f>G93+G94+G95</f>
        <v>921.2</v>
      </c>
    </row>
    <row r="92" spans="1:7" s="54" customFormat="1" ht="26.25">
      <c r="A92" s="112" t="s">
        <v>93</v>
      </c>
      <c r="B92" s="28" t="s">
        <v>6</v>
      </c>
      <c r="C92" s="28" t="s">
        <v>72</v>
      </c>
      <c r="D92" s="28" t="s">
        <v>23</v>
      </c>
      <c r="E92" s="28" t="s">
        <v>90</v>
      </c>
      <c r="F92" s="41"/>
      <c r="G92" s="26">
        <f>G93+G94+G95</f>
        <v>921.2</v>
      </c>
    </row>
    <row r="93" spans="1:7" s="54" customFormat="1" ht="15.75">
      <c r="A93" s="27" t="s">
        <v>70</v>
      </c>
      <c r="B93" s="28" t="s">
        <v>6</v>
      </c>
      <c r="C93" s="28" t="s">
        <v>72</v>
      </c>
      <c r="D93" s="28" t="s">
        <v>23</v>
      </c>
      <c r="E93" s="28" t="s">
        <v>90</v>
      </c>
      <c r="F93" s="34" t="s">
        <v>45</v>
      </c>
      <c r="G93" s="26">
        <v>781.2</v>
      </c>
    </row>
    <row r="94" spans="1:7" s="54" customFormat="1" ht="26.25">
      <c r="A94" s="27" t="s">
        <v>37</v>
      </c>
      <c r="B94" s="28" t="s">
        <v>6</v>
      </c>
      <c r="C94" s="28" t="s">
        <v>72</v>
      </c>
      <c r="D94" s="28" t="s">
        <v>23</v>
      </c>
      <c r="E94" s="28" t="s">
        <v>90</v>
      </c>
      <c r="F94" s="29" t="s">
        <v>38</v>
      </c>
      <c r="G94" s="26">
        <v>139</v>
      </c>
    </row>
    <row r="95" spans="1:7" s="54" customFormat="1" ht="15.75">
      <c r="A95" s="27" t="s">
        <v>39</v>
      </c>
      <c r="B95" s="28" t="s">
        <v>6</v>
      </c>
      <c r="C95" s="28" t="s">
        <v>72</v>
      </c>
      <c r="D95" s="28" t="s">
        <v>23</v>
      </c>
      <c r="E95" s="28" t="s">
        <v>90</v>
      </c>
      <c r="F95" s="29" t="s">
        <v>40</v>
      </c>
      <c r="G95" s="26">
        <v>1</v>
      </c>
    </row>
    <row r="96" spans="1:7" s="54" customFormat="1" ht="15.75">
      <c r="A96" s="38" t="s">
        <v>96</v>
      </c>
      <c r="B96" s="28" t="s">
        <v>6</v>
      </c>
      <c r="C96" s="28" t="s">
        <v>72</v>
      </c>
      <c r="D96" s="28" t="s">
        <v>23</v>
      </c>
      <c r="E96" s="28" t="s">
        <v>94</v>
      </c>
      <c r="F96" s="29"/>
      <c r="G96" s="26">
        <f>G97</f>
        <v>4971</v>
      </c>
    </row>
    <row r="97" spans="1:7" s="54" customFormat="1" ht="26.25">
      <c r="A97" s="38" t="s">
        <v>97</v>
      </c>
      <c r="B97" s="28" t="s">
        <v>6</v>
      </c>
      <c r="C97" s="28" t="s">
        <v>72</v>
      </c>
      <c r="D97" s="28" t="s">
        <v>23</v>
      </c>
      <c r="E97" s="28" t="s">
        <v>95</v>
      </c>
      <c r="F97" s="29"/>
      <c r="G97" s="26">
        <f>G98+G99+G100</f>
        <v>4971</v>
      </c>
    </row>
    <row r="98" spans="1:7" s="54" customFormat="1" ht="15.75">
      <c r="A98" s="27" t="s">
        <v>70</v>
      </c>
      <c r="B98" s="28" t="s">
        <v>6</v>
      </c>
      <c r="C98" s="28" t="s">
        <v>72</v>
      </c>
      <c r="D98" s="28" t="s">
        <v>23</v>
      </c>
      <c r="E98" s="28" t="s">
        <v>95</v>
      </c>
      <c r="F98" s="34" t="s">
        <v>45</v>
      </c>
      <c r="G98" s="26">
        <v>3932</v>
      </c>
    </row>
    <row r="99" spans="1:7" s="54" customFormat="1" ht="26.25">
      <c r="A99" s="27" t="s">
        <v>37</v>
      </c>
      <c r="B99" s="28" t="s">
        <v>6</v>
      </c>
      <c r="C99" s="28" t="s">
        <v>72</v>
      </c>
      <c r="D99" s="28" t="s">
        <v>23</v>
      </c>
      <c r="E99" s="28" t="s">
        <v>95</v>
      </c>
      <c r="F99" s="34" t="s">
        <v>38</v>
      </c>
      <c r="G99" s="26">
        <v>1032</v>
      </c>
    </row>
    <row r="100" spans="1:7" s="54" customFormat="1" ht="16.5" thickBot="1">
      <c r="A100" s="27" t="s">
        <v>39</v>
      </c>
      <c r="B100" s="28" t="s">
        <v>6</v>
      </c>
      <c r="C100" s="28" t="s">
        <v>72</v>
      </c>
      <c r="D100" s="28" t="s">
        <v>23</v>
      </c>
      <c r="E100" s="28" t="s">
        <v>95</v>
      </c>
      <c r="F100" s="34" t="s">
        <v>40</v>
      </c>
      <c r="G100" s="53">
        <v>7</v>
      </c>
    </row>
    <row r="101" spans="1:7" s="58" customFormat="1" ht="14.25" customHeight="1">
      <c r="A101" s="60" t="s">
        <v>86</v>
      </c>
      <c r="B101" s="40" t="s">
        <v>6</v>
      </c>
      <c r="C101" s="20" t="s">
        <v>56</v>
      </c>
      <c r="D101" s="20" t="s">
        <v>24</v>
      </c>
      <c r="E101" s="20"/>
      <c r="F101" s="118"/>
      <c r="G101" s="120">
        <f>G102</f>
        <v>680</v>
      </c>
    </row>
    <row r="102" spans="1:7" s="58" customFormat="1" ht="15">
      <c r="A102" s="39" t="s">
        <v>87</v>
      </c>
      <c r="B102" s="28" t="s">
        <v>6</v>
      </c>
      <c r="C102" s="28" t="s">
        <v>56</v>
      </c>
      <c r="D102" s="28" t="s">
        <v>23</v>
      </c>
      <c r="E102" s="28"/>
      <c r="F102" s="46"/>
      <c r="G102" s="49">
        <f>G103</f>
        <v>680</v>
      </c>
    </row>
    <row r="103" spans="1:7" s="58" customFormat="1" ht="25.5">
      <c r="A103" s="27" t="s">
        <v>27</v>
      </c>
      <c r="B103" s="28" t="s">
        <v>6</v>
      </c>
      <c r="C103" s="28" t="s">
        <v>56</v>
      </c>
      <c r="D103" s="48" t="s">
        <v>23</v>
      </c>
      <c r="E103" s="28" t="s">
        <v>28</v>
      </c>
      <c r="F103" s="48"/>
      <c r="G103" s="49">
        <f>G104</f>
        <v>680</v>
      </c>
    </row>
    <row r="104" spans="1:7" s="58" customFormat="1" ht="38.25">
      <c r="A104" s="27" t="s">
        <v>29</v>
      </c>
      <c r="B104" s="28" t="s">
        <v>6</v>
      </c>
      <c r="C104" s="28" t="s">
        <v>56</v>
      </c>
      <c r="D104" s="48" t="s">
        <v>23</v>
      </c>
      <c r="E104" s="28" t="s">
        <v>30</v>
      </c>
      <c r="F104" s="48"/>
      <c r="G104" s="49">
        <f>G105</f>
        <v>680</v>
      </c>
    </row>
    <row r="105" spans="1:7" s="58" customFormat="1" ht="25.5">
      <c r="A105" s="112" t="s">
        <v>101</v>
      </c>
      <c r="B105" s="28" t="s">
        <v>6</v>
      </c>
      <c r="C105" s="28" t="s">
        <v>56</v>
      </c>
      <c r="D105" s="48" t="s">
        <v>23</v>
      </c>
      <c r="E105" s="28" t="s">
        <v>3</v>
      </c>
      <c r="F105" s="48"/>
      <c r="G105" s="49">
        <f>G106</f>
        <v>680</v>
      </c>
    </row>
    <row r="106" spans="1:7" s="58" customFormat="1" ht="17.25" customHeight="1" thickBot="1">
      <c r="A106" s="37" t="s">
        <v>57</v>
      </c>
      <c r="B106" s="28" t="s">
        <v>6</v>
      </c>
      <c r="C106" s="28" t="s">
        <v>56</v>
      </c>
      <c r="D106" s="48" t="s">
        <v>23</v>
      </c>
      <c r="E106" s="28" t="s">
        <v>3</v>
      </c>
      <c r="F106" s="48" t="s">
        <v>58</v>
      </c>
      <c r="G106" s="49">
        <v>680</v>
      </c>
    </row>
    <row r="107" spans="1:7" s="31" customFormat="1" ht="21" thickBot="1">
      <c r="A107" s="65" t="s">
        <v>4</v>
      </c>
      <c r="B107" s="66"/>
      <c r="C107" s="67"/>
      <c r="D107" s="67"/>
      <c r="E107" s="68"/>
      <c r="F107" s="119"/>
      <c r="G107" s="121">
        <f>G15+G37+G44+G51+G64+G87+G101</f>
        <v>20189.900000000001</v>
      </c>
    </row>
    <row r="108" spans="1:7" s="31" customFormat="1">
      <c r="A108" s="70"/>
      <c r="B108" s="71"/>
      <c r="C108" s="72"/>
      <c r="D108" s="72"/>
      <c r="E108" s="72"/>
      <c r="F108" s="72"/>
      <c r="G108" s="72"/>
    </row>
    <row r="109" spans="1:7" s="31" customFormat="1">
      <c r="A109" s="73"/>
      <c r="B109" s="74"/>
      <c r="C109" s="75"/>
      <c r="D109" s="75"/>
      <c r="E109" s="75"/>
      <c r="F109" s="75"/>
      <c r="G109" s="75"/>
    </row>
    <row r="110" spans="1:7" s="31" customFormat="1">
      <c r="A110" s="76"/>
      <c r="B110" s="77"/>
      <c r="C110" s="72"/>
      <c r="D110" s="72"/>
      <c r="E110" s="72"/>
      <c r="F110" s="72"/>
      <c r="G110" s="72"/>
    </row>
    <row r="111" spans="1:7" s="31" customFormat="1">
      <c r="A111" s="76"/>
      <c r="B111" s="77"/>
      <c r="C111" s="75"/>
      <c r="D111" s="75"/>
      <c r="E111" s="72"/>
      <c r="F111" s="72"/>
      <c r="G111" s="72"/>
    </row>
    <row r="112" spans="1:7" s="31" customFormat="1" ht="15">
      <c r="A112" s="78"/>
      <c r="B112" s="79"/>
      <c r="C112" s="80"/>
      <c r="D112" s="80"/>
      <c r="E112" s="80"/>
      <c r="F112" s="80"/>
      <c r="G112" s="80"/>
    </row>
    <row r="113" spans="1:7" s="31" customFormat="1">
      <c r="A113" s="76"/>
      <c r="B113" s="77"/>
      <c r="C113" s="72"/>
      <c r="D113" s="72"/>
      <c r="E113" s="72"/>
      <c r="F113" s="72"/>
      <c r="G113" s="72"/>
    </row>
    <row r="114" spans="1:7" s="31" customFormat="1">
      <c r="A114" s="76"/>
      <c r="B114" s="77"/>
      <c r="C114" s="72"/>
      <c r="D114" s="72"/>
      <c r="E114" s="72"/>
      <c r="F114" s="72"/>
      <c r="G114" s="72"/>
    </row>
    <row r="115" spans="1:7" s="31" customFormat="1">
      <c r="A115" s="76"/>
      <c r="B115" s="77"/>
      <c r="C115" s="72"/>
      <c r="D115" s="72"/>
      <c r="E115" s="72"/>
      <c r="F115" s="72"/>
      <c r="G115" s="72"/>
    </row>
    <row r="116" spans="1:7" s="31" customFormat="1">
      <c r="A116" s="81"/>
      <c r="B116" s="82"/>
      <c r="C116" s="83"/>
      <c r="D116" s="83"/>
      <c r="E116" s="83"/>
      <c r="F116" s="83"/>
      <c r="G116" s="83"/>
    </row>
    <row r="117" spans="1:7" s="31" customFormat="1" ht="31.5" customHeight="1">
      <c r="A117" s="76"/>
      <c r="B117" s="84"/>
      <c r="C117" s="85"/>
      <c r="D117" s="85"/>
      <c r="E117" s="85"/>
      <c r="F117" s="85"/>
      <c r="G117" s="85"/>
    </row>
    <row r="118" spans="1:7" s="31" customFormat="1" ht="65.25" customHeight="1">
      <c r="A118" s="86"/>
      <c r="B118" s="84"/>
      <c r="C118" s="85"/>
      <c r="D118" s="85"/>
      <c r="E118" s="85"/>
      <c r="F118" s="85"/>
      <c r="G118" s="85"/>
    </row>
    <row r="119" spans="1:7" s="31" customFormat="1">
      <c r="A119" s="86"/>
      <c r="B119" s="84"/>
      <c r="C119" s="85"/>
      <c r="D119" s="85"/>
      <c r="E119" s="85"/>
      <c r="F119" s="85"/>
      <c r="G119" s="85"/>
    </row>
    <row r="120" spans="1:7" s="31" customFormat="1">
      <c r="A120" s="86"/>
      <c r="B120" s="84"/>
      <c r="C120" s="85"/>
      <c r="D120" s="85"/>
      <c r="E120" s="85"/>
      <c r="F120" s="85"/>
      <c r="G120" s="85"/>
    </row>
    <row r="121" spans="1:7" s="31" customFormat="1">
      <c r="A121" s="86"/>
      <c r="B121" s="84"/>
      <c r="C121" s="85"/>
      <c r="D121" s="85"/>
      <c r="E121" s="85"/>
      <c r="F121" s="85"/>
      <c r="G121" s="85"/>
    </row>
    <row r="122" spans="1:7" s="31" customFormat="1">
      <c r="A122" s="86"/>
      <c r="B122" s="84"/>
      <c r="C122" s="85"/>
      <c r="D122" s="85"/>
      <c r="E122" s="85"/>
      <c r="F122" s="85"/>
      <c r="G122" s="85"/>
    </row>
    <row r="123" spans="1:7" s="31" customFormat="1">
      <c r="A123" s="73"/>
      <c r="B123" s="74"/>
      <c r="C123" s="75"/>
      <c r="D123" s="75"/>
      <c r="E123" s="75"/>
      <c r="F123" s="75"/>
      <c r="G123" s="75"/>
    </row>
    <row r="124" spans="1:7" s="31" customFormat="1">
      <c r="A124" s="73"/>
      <c r="B124" s="74"/>
      <c r="C124" s="75"/>
      <c r="D124" s="75"/>
      <c r="E124" s="75"/>
      <c r="F124" s="75"/>
      <c r="G124" s="75"/>
    </row>
    <row r="125" spans="1:7" s="31" customFormat="1">
      <c r="A125" s="70"/>
      <c r="B125" s="71"/>
      <c r="C125" s="72"/>
      <c r="D125" s="72"/>
      <c r="E125" s="72"/>
      <c r="F125" s="72"/>
      <c r="G125" s="72"/>
    </row>
    <row r="126" spans="1:7" s="31" customFormat="1">
      <c r="A126" s="76"/>
      <c r="B126" s="77"/>
      <c r="C126" s="72"/>
      <c r="D126" s="72"/>
      <c r="E126" s="72"/>
      <c r="F126" s="72"/>
      <c r="G126" s="72"/>
    </row>
    <row r="127" spans="1:7" s="31" customFormat="1">
      <c r="A127" s="70"/>
      <c r="B127" s="71"/>
      <c r="C127" s="72"/>
      <c r="D127" s="72"/>
      <c r="E127" s="72"/>
      <c r="F127" s="72"/>
      <c r="G127" s="72"/>
    </row>
    <row r="128" spans="1:7" s="31" customFormat="1">
      <c r="A128" s="76"/>
      <c r="B128" s="77"/>
      <c r="C128" s="72"/>
      <c r="D128" s="72"/>
      <c r="E128" s="72"/>
      <c r="F128" s="72"/>
      <c r="G128" s="72"/>
    </row>
    <row r="129" spans="1:7" s="31" customFormat="1">
      <c r="A129" s="86"/>
      <c r="B129" s="84"/>
      <c r="C129" s="85"/>
      <c r="D129" s="85"/>
      <c r="E129" s="85"/>
      <c r="F129" s="85"/>
      <c r="G129" s="85"/>
    </row>
    <row r="130" spans="1:7" s="31" customFormat="1">
      <c r="A130" s="86"/>
      <c r="B130" s="84"/>
      <c r="C130" s="85"/>
      <c r="D130" s="85"/>
      <c r="E130" s="85"/>
      <c r="F130" s="85"/>
      <c r="G130" s="85"/>
    </row>
    <row r="131" spans="1:7" s="31" customFormat="1">
      <c r="A131" s="86"/>
      <c r="B131" s="84"/>
      <c r="C131" s="85"/>
      <c r="D131" s="85"/>
      <c r="E131" s="85"/>
      <c r="F131" s="85"/>
      <c r="G131" s="85"/>
    </row>
    <row r="132" spans="1:7" s="31" customFormat="1">
      <c r="A132" s="86"/>
      <c r="B132" s="84"/>
      <c r="C132" s="85"/>
      <c r="D132" s="85"/>
      <c r="E132" s="85"/>
      <c r="F132" s="85"/>
      <c r="G132" s="85"/>
    </row>
    <row r="133" spans="1:7" s="31" customFormat="1">
      <c r="A133" s="86"/>
      <c r="B133" s="84"/>
      <c r="C133" s="85"/>
      <c r="D133" s="85"/>
      <c r="E133" s="85"/>
      <c r="F133" s="85"/>
      <c r="G133" s="85"/>
    </row>
    <row r="134" spans="1:7" s="31" customFormat="1">
      <c r="A134" s="86"/>
      <c r="B134" s="84"/>
      <c r="C134" s="85"/>
      <c r="D134" s="85"/>
      <c r="E134" s="85"/>
      <c r="F134" s="85"/>
      <c r="G134" s="85"/>
    </row>
    <row r="135" spans="1:7" s="31" customFormat="1">
      <c r="A135" s="86"/>
      <c r="B135" s="84"/>
      <c r="C135" s="85"/>
      <c r="D135" s="85"/>
      <c r="E135" s="85"/>
      <c r="F135" s="85"/>
      <c r="G135" s="85"/>
    </row>
    <row r="136" spans="1:7" s="31" customFormat="1">
      <c r="A136" s="86"/>
      <c r="B136" s="84"/>
      <c r="C136" s="85"/>
      <c r="D136" s="85"/>
      <c r="E136" s="85"/>
      <c r="F136" s="85"/>
      <c r="G136" s="85"/>
    </row>
    <row r="137" spans="1:7" s="31" customFormat="1">
      <c r="A137" s="86"/>
      <c r="B137" s="84"/>
      <c r="C137" s="85"/>
      <c r="D137" s="85"/>
      <c r="E137" s="85"/>
      <c r="F137" s="85"/>
      <c r="G137" s="85"/>
    </row>
    <row r="138" spans="1:7" s="31" customFormat="1">
      <c r="A138" s="86"/>
      <c r="B138" s="84"/>
      <c r="C138" s="85"/>
      <c r="D138" s="85"/>
      <c r="E138" s="85"/>
      <c r="F138" s="85"/>
      <c r="G138" s="85"/>
    </row>
    <row r="139" spans="1:7" s="31" customFormat="1" ht="32.25" customHeight="1">
      <c r="A139" s="86"/>
      <c r="B139" s="84"/>
      <c r="C139" s="85"/>
      <c r="D139" s="85"/>
      <c r="E139" s="85"/>
      <c r="F139" s="85"/>
      <c r="G139" s="85"/>
    </row>
    <row r="140" spans="1:7" s="31" customFormat="1" ht="28.5" customHeight="1">
      <c r="A140" s="86"/>
      <c r="B140" s="84"/>
      <c r="C140" s="85"/>
      <c r="D140" s="85"/>
      <c r="E140" s="85"/>
      <c r="F140" s="85"/>
      <c r="G140" s="85"/>
    </row>
    <row r="141" spans="1:7" s="31" customFormat="1" ht="27.75" customHeight="1">
      <c r="A141" s="86"/>
      <c r="B141" s="84"/>
      <c r="C141" s="85"/>
      <c r="D141" s="85"/>
      <c r="E141" s="85"/>
      <c r="F141" s="85"/>
      <c r="G141" s="85"/>
    </row>
    <row r="142" spans="1:7" s="31" customFormat="1" ht="32.25" customHeight="1">
      <c r="A142" s="86"/>
      <c r="B142" s="84"/>
      <c r="C142" s="85"/>
      <c r="D142" s="85"/>
      <c r="E142" s="85"/>
      <c r="F142" s="85"/>
      <c r="G142" s="85"/>
    </row>
    <row r="143" spans="1:7" s="31" customFormat="1" ht="18" customHeight="1">
      <c r="A143" s="86"/>
      <c r="B143" s="84"/>
      <c r="C143" s="85"/>
      <c r="D143" s="85"/>
      <c r="E143" s="85"/>
      <c r="F143" s="85"/>
      <c r="G143" s="85"/>
    </row>
    <row r="144" spans="1:7" s="31" customFormat="1" ht="27.75" customHeight="1">
      <c r="A144" s="86"/>
      <c r="B144" s="84"/>
      <c r="C144" s="85"/>
      <c r="D144" s="85"/>
      <c r="E144" s="85"/>
      <c r="F144" s="85"/>
      <c r="G144" s="85"/>
    </row>
    <row r="145" spans="1:7" s="31" customFormat="1">
      <c r="A145" s="86"/>
      <c r="B145" s="84"/>
      <c r="C145" s="85"/>
      <c r="D145" s="85"/>
      <c r="E145" s="85"/>
      <c r="F145" s="85"/>
      <c r="G145" s="85"/>
    </row>
    <row r="146" spans="1:7" s="31" customFormat="1">
      <c r="A146" s="86"/>
      <c r="B146" s="84"/>
      <c r="C146" s="85"/>
      <c r="D146" s="85"/>
      <c r="E146" s="85"/>
      <c r="F146" s="85"/>
      <c r="G146" s="85"/>
    </row>
    <row r="147" spans="1:7" s="31" customFormat="1" ht="21" customHeight="1">
      <c r="A147" s="86"/>
      <c r="B147" s="84"/>
      <c r="C147" s="85"/>
      <c r="D147" s="85"/>
      <c r="E147" s="85"/>
      <c r="F147" s="85"/>
      <c r="G147" s="85"/>
    </row>
    <row r="148" spans="1:7" s="31" customFormat="1">
      <c r="A148" s="86"/>
      <c r="B148" s="84"/>
      <c r="C148" s="85"/>
      <c r="D148" s="85"/>
      <c r="E148" s="85"/>
      <c r="F148" s="85"/>
      <c r="G148" s="85"/>
    </row>
    <row r="149" spans="1:7" s="31" customFormat="1">
      <c r="A149" s="86"/>
      <c r="B149" s="84"/>
      <c r="C149" s="85"/>
      <c r="D149" s="85"/>
      <c r="E149" s="85"/>
      <c r="F149" s="85"/>
      <c r="G149" s="85"/>
    </row>
    <row r="150" spans="1:7" s="31" customFormat="1">
      <c r="A150" s="86"/>
      <c r="B150" s="84"/>
      <c r="C150" s="85"/>
      <c r="D150" s="85"/>
      <c r="E150" s="85"/>
      <c r="F150" s="85"/>
      <c r="G150" s="85"/>
    </row>
    <row r="151" spans="1:7" s="31" customFormat="1">
      <c r="A151" s="86"/>
      <c r="B151" s="84"/>
      <c r="C151" s="85"/>
      <c r="D151" s="85"/>
      <c r="E151" s="85"/>
      <c r="F151" s="85"/>
      <c r="G151" s="85"/>
    </row>
    <row r="152" spans="1:7" s="31" customFormat="1">
      <c r="A152" s="86"/>
      <c r="B152" s="84"/>
      <c r="C152" s="85"/>
      <c r="D152" s="85"/>
      <c r="E152" s="85"/>
      <c r="F152" s="85"/>
      <c r="G152" s="85"/>
    </row>
    <row r="153" spans="1:7" s="31" customFormat="1">
      <c r="A153" s="86"/>
      <c r="B153" s="84"/>
      <c r="C153" s="85"/>
      <c r="D153" s="85"/>
      <c r="E153" s="85"/>
      <c r="F153" s="85"/>
      <c r="G153" s="85"/>
    </row>
    <row r="154" spans="1:7" s="31" customFormat="1">
      <c r="A154" s="86"/>
      <c r="B154" s="84"/>
      <c r="C154" s="85"/>
      <c r="D154" s="85"/>
      <c r="E154" s="85"/>
      <c r="F154" s="85"/>
      <c r="G154" s="85"/>
    </row>
    <row r="155" spans="1:7" s="31" customFormat="1">
      <c r="A155" s="86"/>
      <c r="B155" s="84"/>
      <c r="C155" s="85"/>
      <c r="D155" s="85"/>
      <c r="E155" s="85"/>
      <c r="F155" s="85"/>
      <c r="G155" s="85"/>
    </row>
    <row r="156" spans="1:7" s="31" customFormat="1">
      <c r="A156" s="86"/>
      <c r="B156" s="84"/>
      <c r="C156" s="85"/>
      <c r="D156" s="85"/>
      <c r="E156" s="85"/>
      <c r="F156" s="85"/>
      <c r="G156" s="85"/>
    </row>
    <row r="157" spans="1:7" s="31" customFormat="1">
      <c r="A157" s="86"/>
      <c r="B157" s="84"/>
      <c r="C157" s="85"/>
      <c r="D157" s="85"/>
      <c r="E157" s="85"/>
      <c r="F157" s="85"/>
      <c r="G157" s="85"/>
    </row>
    <row r="158" spans="1:7" s="31" customFormat="1">
      <c r="A158" s="86"/>
      <c r="B158" s="84"/>
      <c r="C158" s="85"/>
      <c r="D158" s="85"/>
      <c r="E158" s="85"/>
      <c r="F158" s="85"/>
      <c r="G158" s="85"/>
    </row>
    <row r="159" spans="1:7" s="31" customFormat="1">
      <c r="A159" s="86"/>
      <c r="B159" s="84"/>
      <c r="C159" s="85"/>
      <c r="D159" s="85"/>
      <c r="E159" s="85"/>
      <c r="F159" s="85"/>
      <c r="G159" s="85"/>
    </row>
    <row r="160" spans="1:7" s="31" customFormat="1">
      <c r="A160" s="86"/>
      <c r="B160" s="84"/>
      <c r="C160" s="85"/>
      <c r="D160" s="85"/>
      <c r="E160" s="85"/>
      <c r="F160" s="85"/>
      <c r="G160" s="85"/>
    </row>
    <row r="161" spans="1:7" s="31" customFormat="1">
      <c r="A161" s="86"/>
      <c r="B161" s="84"/>
      <c r="C161" s="85"/>
      <c r="D161" s="85"/>
      <c r="E161" s="85"/>
      <c r="F161" s="85"/>
      <c r="G161" s="85"/>
    </row>
    <row r="162" spans="1:7" s="31" customFormat="1">
      <c r="A162" s="86"/>
      <c r="B162" s="84"/>
      <c r="C162" s="85"/>
      <c r="D162" s="85"/>
      <c r="E162" s="85"/>
      <c r="F162" s="85"/>
      <c r="G162" s="85"/>
    </row>
    <row r="163" spans="1:7" s="31" customFormat="1">
      <c r="A163" s="86"/>
      <c r="B163" s="84"/>
      <c r="C163" s="85"/>
      <c r="D163" s="85"/>
      <c r="E163" s="85"/>
      <c r="F163" s="85"/>
      <c r="G163" s="85"/>
    </row>
    <row r="164" spans="1:7" s="31" customFormat="1">
      <c r="A164" s="86"/>
      <c r="B164" s="84"/>
      <c r="C164" s="85"/>
      <c r="D164" s="85"/>
      <c r="E164" s="85"/>
      <c r="F164" s="85"/>
      <c r="G164" s="85"/>
    </row>
    <row r="165" spans="1:7" s="31" customFormat="1">
      <c r="A165" s="86"/>
      <c r="B165" s="84"/>
      <c r="C165" s="85"/>
      <c r="D165" s="85"/>
      <c r="E165" s="85"/>
      <c r="F165" s="85"/>
      <c r="G165" s="85"/>
    </row>
    <row r="166" spans="1:7" s="31" customFormat="1">
      <c r="A166" s="86"/>
      <c r="B166" s="84"/>
      <c r="C166" s="85"/>
      <c r="D166" s="85"/>
      <c r="E166" s="85"/>
      <c r="F166" s="85"/>
      <c r="G166" s="85"/>
    </row>
    <row r="167" spans="1:7" s="31" customFormat="1">
      <c r="A167" s="86"/>
      <c r="B167" s="84"/>
      <c r="C167" s="85"/>
      <c r="D167" s="85"/>
      <c r="E167" s="85"/>
      <c r="F167" s="85"/>
      <c r="G167" s="85"/>
    </row>
    <row r="168" spans="1:7" s="31" customFormat="1">
      <c r="A168" s="86"/>
      <c r="B168" s="84"/>
      <c r="C168" s="85"/>
      <c r="D168" s="85"/>
      <c r="E168" s="85"/>
      <c r="F168" s="85"/>
      <c r="G168" s="85"/>
    </row>
    <row r="169" spans="1:7" s="31" customFormat="1">
      <c r="A169" s="86"/>
      <c r="B169" s="84"/>
      <c r="C169" s="85"/>
      <c r="D169" s="85"/>
      <c r="E169" s="85"/>
      <c r="F169" s="85"/>
      <c r="G169" s="85"/>
    </row>
    <row r="170" spans="1:7" s="31" customFormat="1">
      <c r="A170" s="86"/>
      <c r="B170" s="84"/>
      <c r="C170" s="85"/>
      <c r="D170" s="85"/>
      <c r="E170" s="85"/>
      <c r="F170" s="85"/>
      <c r="G170" s="85"/>
    </row>
    <row r="171" spans="1:7" s="44" customFormat="1">
      <c r="A171" s="86"/>
      <c r="B171" s="84"/>
      <c r="C171" s="85"/>
      <c r="D171" s="85"/>
      <c r="E171" s="85"/>
      <c r="F171" s="85"/>
      <c r="G171" s="85"/>
    </row>
    <row r="172" spans="1:7" s="31" customFormat="1">
      <c r="A172" s="86"/>
      <c r="B172" s="84"/>
      <c r="C172" s="85"/>
      <c r="D172" s="85"/>
      <c r="E172" s="85"/>
      <c r="F172" s="85"/>
      <c r="G172" s="85"/>
    </row>
    <row r="173" spans="1:7" s="31" customFormat="1">
      <c r="A173" s="86"/>
      <c r="B173" s="84"/>
      <c r="C173" s="85"/>
      <c r="D173" s="85"/>
      <c r="E173" s="85"/>
      <c r="F173" s="85"/>
      <c r="G173" s="85"/>
    </row>
    <row r="174" spans="1:7" s="31" customFormat="1">
      <c r="A174" s="86"/>
      <c r="B174" s="84"/>
      <c r="C174" s="85"/>
      <c r="D174" s="85"/>
      <c r="E174" s="85"/>
      <c r="F174" s="85"/>
      <c r="G174" s="85"/>
    </row>
    <row r="175" spans="1:7" s="44" customFormat="1">
      <c r="A175" s="86"/>
      <c r="B175" s="84"/>
      <c r="C175" s="85"/>
      <c r="D175" s="85"/>
      <c r="E175" s="85"/>
      <c r="F175" s="85"/>
      <c r="G175" s="85"/>
    </row>
    <row r="176" spans="1:7" s="31" customFormat="1">
      <c r="A176" s="86"/>
      <c r="B176" s="84"/>
      <c r="C176" s="85"/>
      <c r="D176" s="85"/>
      <c r="E176" s="85"/>
      <c r="F176" s="85"/>
      <c r="G176" s="85"/>
    </row>
    <row r="177" spans="1:7" s="31" customFormat="1">
      <c r="A177" s="86"/>
      <c r="B177" s="84"/>
      <c r="C177" s="85"/>
      <c r="D177" s="85"/>
      <c r="E177" s="85"/>
      <c r="F177" s="85"/>
      <c r="G177" s="85"/>
    </row>
    <row r="178" spans="1:7" s="31" customFormat="1">
      <c r="A178" s="86"/>
      <c r="B178" s="84"/>
      <c r="C178" s="85"/>
      <c r="D178" s="85"/>
      <c r="E178" s="85"/>
      <c r="F178" s="85"/>
      <c r="G178" s="85"/>
    </row>
    <row r="179" spans="1:7" s="31" customFormat="1">
      <c r="A179" s="86"/>
      <c r="B179" s="84"/>
      <c r="C179" s="85"/>
      <c r="D179" s="85"/>
      <c r="E179" s="85"/>
      <c r="F179" s="85"/>
      <c r="G179" s="85"/>
    </row>
    <row r="180" spans="1:7" s="31" customFormat="1" ht="19.5" customHeight="1">
      <c r="A180" s="86"/>
      <c r="B180" s="84"/>
      <c r="C180" s="85"/>
      <c r="D180" s="85"/>
      <c r="E180" s="85"/>
      <c r="F180" s="85"/>
      <c r="G180" s="85"/>
    </row>
    <row r="181" spans="1:7" s="61" customFormat="1">
      <c r="A181" s="86"/>
      <c r="B181" s="84"/>
      <c r="C181" s="85"/>
      <c r="D181" s="85"/>
      <c r="E181" s="85"/>
      <c r="F181" s="85"/>
      <c r="G181" s="85"/>
    </row>
    <row r="182" spans="1:7" s="61" customFormat="1">
      <c r="A182" s="86"/>
      <c r="B182" s="84"/>
      <c r="C182" s="85"/>
      <c r="D182" s="85"/>
      <c r="E182" s="85"/>
      <c r="F182" s="85"/>
      <c r="G182" s="85"/>
    </row>
    <row r="183" spans="1:7" s="61" customFormat="1">
      <c r="A183" s="86"/>
      <c r="B183" s="84"/>
      <c r="C183" s="85"/>
      <c r="D183" s="85"/>
      <c r="E183" s="85"/>
      <c r="F183" s="85"/>
      <c r="G183" s="85"/>
    </row>
    <row r="184" spans="1:7" s="61" customFormat="1">
      <c r="A184" s="86"/>
      <c r="B184" s="84"/>
      <c r="C184" s="85"/>
      <c r="D184" s="85"/>
      <c r="E184" s="85"/>
      <c r="F184" s="85"/>
      <c r="G184" s="85"/>
    </row>
    <row r="185" spans="1:7" s="61" customFormat="1">
      <c r="A185" s="86"/>
      <c r="B185" s="84"/>
      <c r="C185" s="85"/>
      <c r="D185" s="85"/>
      <c r="E185" s="85"/>
      <c r="F185" s="85"/>
      <c r="G185" s="85"/>
    </row>
    <row r="186" spans="1:7" s="61" customFormat="1">
      <c r="A186" s="86"/>
      <c r="B186" s="84"/>
      <c r="C186" s="85"/>
      <c r="D186" s="85"/>
      <c r="E186" s="85"/>
      <c r="F186" s="85"/>
      <c r="G186" s="85"/>
    </row>
    <row r="187" spans="1:7" s="61" customFormat="1">
      <c r="A187" s="86"/>
      <c r="B187" s="84"/>
      <c r="C187" s="85"/>
      <c r="D187" s="85"/>
      <c r="E187" s="85"/>
      <c r="F187" s="85"/>
      <c r="G187" s="85"/>
    </row>
    <row r="188" spans="1:7" s="61" customFormat="1">
      <c r="A188" s="86"/>
      <c r="B188" s="84"/>
      <c r="C188" s="85"/>
      <c r="D188" s="85"/>
      <c r="E188" s="85"/>
      <c r="F188" s="85"/>
      <c r="G188" s="85"/>
    </row>
    <row r="189" spans="1:7" s="61" customFormat="1">
      <c r="A189" s="86"/>
      <c r="B189" s="84"/>
      <c r="C189" s="85"/>
      <c r="D189" s="85"/>
      <c r="E189" s="85"/>
      <c r="F189" s="85"/>
      <c r="G189" s="85"/>
    </row>
    <row r="190" spans="1:7" s="61" customFormat="1">
      <c r="A190" s="86"/>
      <c r="B190" s="84"/>
      <c r="C190" s="85"/>
      <c r="D190" s="85"/>
      <c r="E190" s="85"/>
      <c r="F190" s="85"/>
      <c r="G190" s="85"/>
    </row>
    <row r="191" spans="1:7" s="61" customFormat="1">
      <c r="A191" s="86"/>
      <c r="B191" s="84"/>
      <c r="C191" s="85"/>
      <c r="D191" s="85"/>
      <c r="E191" s="85"/>
      <c r="F191" s="85"/>
      <c r="G191" s="85"/>
    </row>
    <row r="192" spans="1:7" s="61" customFormat="1">
      <c r="A192" s="86"/>
      <c r="B192" s="84"/>
      <c r="C192" s="85"/>
      <c r="D192" s="85"/>
      <c r="E192" s="85"/>
      <c r="F192" s="85"/>
      <c r="G192" s="85"/>
    </row>
    <row r="193" spans="1:7" s="61" customFormat="1">
      <c r="A193" s="86"/>
      <c r="B193" s="84"/>
      <c r="C193" s="85"/>
      <c r="D193" s="85"/>
      <c r="E193" s="85"/>
      <c r="F193" s="85"/>
      <c r="G193" s="85"/>
    </row>
    <row r="194" spans="1:7" s="31" customFormat="1">
      <c r="A194" s="86"/>
      <c r="B194" s="84"/>
      <c r="C194" s="85"/>
      <c r="D194" s="85"/>
      <c r="E194" s="85"/>
      <c r="F194" s="85"/>
      <c r="G194" s="85"/>
    </row>
    <row r="195" spans="1:7" s="31" customFormat="1">
      <c r="A195" s="86"/>
      <c r="B195" s="84"/>
      <c r="C195" s="85"/>
      <c r="D195" s="85"/>
      <c r="E195" s="85"/>
      <c r="F195" s="85"/>
      <c r="G195" s="85"/>
    </row>
    <row r="196" spans="1:7" s="31" customFormat="1">
      <c r="A196" s="86"/>
      <c r="B196" s="84"/>
      <c r="C196" s="85"/>
      <c r="D196" s="85"/>
      <c r="E196" s="85"/>
      <c r="F196" s="85"/>
      <c r="G196" s="85"/>
    </row>
    <row r="197" spans="1:7" s="31" customFormat="1">
      <c r="A197" s="86"/>
      <c r="B197" s="84"/>
      <c r="C197" s="85"/>
      <c r="D197" s="85"/>
      <c r="E197" s="85"/>
      <c r="F197" s="85"/>
      <c r="G197" s="85"/>
    </row>
    <row r="198" spans="1:7" s="31" customFormat="1">
      <c r="A198" s="86"/>
      <c r="B198" s="84"/>
      <c r="C198" s="85"/>
      <c r="D198" s="85"/>
      <c r="E198" s="85"/>
      <c r="F198" s="85"/>
      <c r="G198" s="85"/>
    </row>
    <row r="199" spans="1:7" s="31" customFormat="1">
      <c r="A199" s="86"/>
      <c r="B199" s="84"/>
      <c r="C199" s="85"/>
      <c r="D199" s="85"/>
      <c r="E199" s="85"/>
      <c r="F199" s="85"/>
      <c r="G199" s="85"/>
    </row>
    <row r="200" spans="1:7" s="31" customFormat="1">
      <c r="A200" s="86"/>
      <c r="B200" s="84"/>
      <c r="C200" s="85"/>
      <c r="D200" s="85"/>
      <c r="E200" s="85"/>
      <c r="F200" s="85"/>
      <c r="G200" s="85"/>
    </row>
    <row r="201" spans="1:7" s="31" customFormat="1">
      <c r="A201" s="86"/>
      <c r="B201" s="84"/>
      <c r="C201" s="85"/>
      <c r="D201" s="85"/>
      <c r="E201" s="85"/>
      <c r="F201" s="85"/>
      <c r="G201" s="85"/>
    </row>
    <row r="202" spans="1:7" s="31" customFormat="1">
      <c r="A202" s="86"/>
      <c r="B202" s="84"/>
      <c r="C202" s="85"/>
      <c r="D202" s="85"/>
      <c r="E202" s="85"/>
      <c r="F202" s="85"/>
      <c r="G202" s="85"/>
    </row>
    <row r="203" spans="1:7" s="31" customFormat="1">
      <c r="A203" s="86"/>
      <c r="B203" s="84"/>
      <c r="C203" s="85"/>
      <c r="D203" s="85"/>
      <c r="E203" s="85"/>
      <c r="F203" s="85"/>
      <c r="G203" s="85"/>
    </row>
    <row r="204" spans="1:7" s="31" customFormat="1">
      <c r="A204" s="86"/>
      <c r="B204" s="84"/>
      <c r="C204" s="85"/>
      <c r="D204" s="85"/>
      <c r="E204" s="85"/>
      <c r="F204" s="85"/>
      <c r="G204" s="85"/>
    </row>
    <row r="205" spans="1:7" s="31" customFormat="1">
      <c r="A205" s="86"/>
      <c r="B205" s="84"/>
      <c r="C205" s="85"/>
      <c r="D205" s="85"/>
      <c r="E205" s="85"/>
      <c r="F205" s="85"/>
      <c r="G205" s="85"/>
    </row>
    <row r="206" spans="1:7" s="31" customFormat="1">
      <c r="A206" s="86"/>
      <c r="B206" s="84"/>
      <c r="C206" s="85"/>
      <c r="D206" s="85"/>
      <c r="E206" s="85"/>
      <c r="F206" s="85"/>
      <c r="G206" s="85"/>
    </row>
    <row r="207" spans="1:7" s="31" customFormat="1">
      <c r="A207" s="86"/>
      <c r="B207" s="84"/>
      <c r="C207" s="85"/>
      <c r="D207" s="85"/>
      <c r="E207" s="85"/>
      <c r="F207" s="85"/>
      <c r="G207" s="85"/>
    </row>
    <row r="208" spans="1:7" s="31" customFormat="1">
      <c r="A208" s="86"/>
      <c r="B208" s="84"/>
      <c r="C208" s="85"/>
      <c r="D208" s="85"/>
      <c r="E208" s="85"/>
      <c r="F208" s="85"/>
      <c r="G208" s="85"/>
    </row>
    <row r="209" spans="1:7" s="31" customFormat="1">
      <c r="A209" s="86"/>
      <c r="B209" s="84"/>
      <c r="C209" s="85"/>
      <c r="D209" s="85"/>
      <c r="E209" s="85"/>
      <c r="F209" s="85"/>
      <c r="G209" s="85"/>
    </row>
    <row r="210" spans="1:7" s="31" customFormat="1">
      <c r="A210" s="86"/>
      <c r="B210" s="84"/>
      <c r="C210" s="85"/>
      <c r="D210" s="85"/>
      <c r="E210" s="85"/>
      <c r="F210" s="85"/>
      <c r="G210" s="85"/>
    </row>
    <row r="211" spans="1:7" s="31" customFormat="1">
      <c r="A211" s="86"/>
      <c r="B211" s="84"/>
      <c r="C211" s="85"/>
      <c r="D211" s="85"/>
      <c r="E211" s="85"/>
      <c r="F211" s="85"/>
      <c r="G211" s="85"/>
    </row>
    <row r="212" spans="1:7" s="31" customFormat="1">
      <c r="A212" s="86"/>
      <c r="B212" s="84"/>
      <c r="C212" s="85"/>
      <c r="D212" s="85"/>
      <c r="E212" s="85"/>
      <c r="F212" s="85"/>
      <c r="G212" s="85"/>
    </row>
    <row r="213" spans="1:7" s="31" customFormat="1" ht="29.25" customHeight="1">
      <c r="A213" s="86"/>
      <c r="B213" s="84"/>
      <c r="C213" s="85"/>
      <c r="D213" s="85"/>
      <c r="E213" s="85"/>
      <c r="F213" s="85"/>
      <c r="G213" s="85"/>
    </row>
    <row r="214" spans="1:7" s="31" customFormat="1">
      <c r="A214" s="86"/>
      <c r="B214" s="84"/>
      <c r="C214" s="85"/>
      <c r="D214" s="85"/>
      <c r="E214" s="85"/>
      <c r="F214" s="85"/>
      <c r="G214" s="85"/>
    </row>
    <row r="215" spans="1:7" s="31" customFormat="1">
      <c r="A215" s="86"/>
      <c r="B215" s="84"/>
      <c r="C215" s="85"/>
      <c r="D215" s="85"/>
      <c r="E215" s="85"/>
      <c r="F215" s="85"/>
      <c r="G215" s="85"/>
    </row>
    <row r="216" spans="1:7" s="31" customFormat="1">
      <c r="A216" s="86"/>
      <c r="B216" s="84"/>
      <c r="C216" s="85"/>
      <c r="D216" s="85"/>
      <c r="E216" s="85"/>
      <c r="F216" s="85"/>
      <c r="G216" s="85"/>
    </row>
    <row r="217" spans="1:7" s="31" customFormat="1">
      <c r="A217" s="86"/>
      <c r="B217" s="84"/>
      <c r="C217" s="85"/>
      <c r="D217" s="85"/>
      <c r="E217" s="85"/>
      <c r="F217" s="85"/>
      <c r="G217" s="85"/>
    </row>
    <row r="218" spans="1:7" s="31" customFormat="1">
      <c r="A218" s="86"/>
      <c r="B218" s="84"/>
      <c r="C218" s="85"/>
      <c r="D218" s="85"/>
      <c r="E218" s="85"/>
      <c r="F218" s="85"/>
      <c r="G218" s="85"/>
    </row>
    <row r="219" spans="1:7" s="31" customFormat="1">
      <c r="A219" s="86"/>
      <c r="B219" s="84"/>
      <c r="C219" s="85"/>
      <c r="D219" s="85"/>
      <c r="E219" s="85"/>
      <c r="F219" s="85"/>
      <c r="G219" s="85"/>
    </row>
    <row r="220" spans="1:7" s="31" customFormat="1">
      <c r="A220" s="86"/>
      <c r="B220" s="84"/>
      <c r="C220" s="85"/>
      <c r="D220" s="85"/>
      <c r="E220" s="85"/>
      <c r="F220" s="85"/>
      <c r="G220" s="85"/>
    </row>
    <row r="221" spans="1:7" s="31" customFormat="1">
      <c r="A221" s="86"/>
      <c r="B221" s="84"/>
      <c r="C221" s="85"/>
      <c r="D221" s="85"/>
      <c r="E221" s="85"/>
      <c r="F221" s="85"/>
      <c r="G221" s="85"/>
    </row>
    <row r="222" spans="1:7" s="31" customFormat="1">
      <c r="A222" s="86"/>
      <c r="B222" s="84"/>
      <c r="C222" s="85"/>
      <c r="D222" s="85"/>
      <c r="E222" s="85"/>
      <c r="F222" s="85"/>
      <c r="G222" s="85"/>
    </row>
    <row r="223" spans="1:7" s="31" customFormat="1">
      <c r="A223" s="86"/>
      <c r="B223" s="84"/>
      <c r="C223" s="85"/>
      <c r="D223" s="85"/>
      <c r="E223" s="85"/>
      <c r="F223" s="85"/>
      <c r="G223" s="85"/>
    </row>
    <row r="224" spans="1:7" s="31" customFormat="1">
      <c r="A224" s="86"/>
      <c r="B224" s="84"/>
      <c r="C224" s="85"/>
      <c r="D224" s="85"/>
      <c r="E224" s="85"/>
      <c r="F224" s="85"/>
      <c r="G224" s="85"/>
    </row>
    <row r="225" spans="1:14" s="31" customFormat="1">
      <c r="A225" s="86"/>
      <c r="B225" s="84"/>
      <c r="C225" s="85"/>
      <c r="D225" s="85"/>
      <c r="E225" s="85"/>
      <c r="F225" s="85"/>
      <c r="G225" s="85"/>
    </row>
    <row r="226" spans="1:14" s="31" customFormat="1">
      <c r="A226" s="86"/>
      <c r="B226" s="84"/>
      <c r="C226" s="85"/>
      <c r="D226" s="85"/>
      <c r="E226" s="85"/>
      <c r="F226" s="85"/>
      <c r="G226" s="85"/>
    </row>
    <row r="227" spans="1:14" s="50" customFormat="1">
      <c r="A227" s="86"/>
      <c r="B227" s="84"/>
      <c r="C227" s="85"/>
      <c r="D227" s="85"/>
      <c r="E227" s="85"/>
      <c r="F227" s="85"/>
      <c r="G227" s="85"/>
    </row>
    <row r="228" spans="1:14" s="50" customFormat="1">
      <c r="A228" s="86"/>
      <c r="B228" s="84"/>
      <c r="C228" s="85"/>
      <c r="D228" s="85"/>
      <c r="E228" s="85"/>
      <c r="F228" s="85"/>
      <c r="G228" s="85"/>
    </row>
    <row r="229" spans="1:14" s="50" customFormat="1">
      <c r="A229" s="86"/>
      <c r="B229" s="84"/>
      <c r="C229" s="85"/>
      <c r="D229" s="85"/>
      <c r="E229" s="85"/>
      <c r="F229" s="85"/>
      <c r="G229" s="85"/>
    </row>
    <row r="230" spans="1:14" s="50" customFormat="1">
      <c r="A230" s="86"/>
      <c r="B230" s="84"/>
      <c r="C230" s="85"/>
      <c r="D230" s="85"/>
      <c r="E230" s="85"/>
      <c r="F230" s="85"/>
      <c r="G230" s="85"/>
    </row>
    <row r="231" spans="1:14" s="50" customFormat="1">
      <c r="A231" s="86"/>
      <c r="B231" s="84"/>
      <c r="C231" s="85"/>
      <c r="D231" s="85"/>
      <c r="E231" s="85"/>
      <c r="F231" s="85"/>
      <c r="G231" s="85"/>
    </row>
    <row r="232" spans="1:14" s="50" customFormat="1">
      <c r="A232" s="86"/>
      <c r="B232" s="84"/>
      <c r="C232" s="85"/>
      <c r="D232" s="85"/>
      <c r="E232" s="85"/>
      <c r="F232" s="85"/>
      <c r="G232" s="85"/>
    </row>
    <row r="233" spans="1:14" s="50" customFormat="1" ht="18.75" customHeight="1">
      <c r="A233" s="86"/>
      <c r="B233" s="84"/>
      <c r="C233" s="85"/>
      <c r="D233" s="85"/>
      <c r="E233" s="85"/>
      <c r="F233" s="85"/>
      <c r="G233" s="85"/>
    </row>
    <row r="234" spans="1:14" s="50" customFormat="1">
      <c r="A234" s="86"/>
      <c r="B234" s="84"/>
      <c r="C234" s="85"/>
      <c r="D234" s="85"/>
      <c r="E234" s="85"/>
      <c r="F234" s="85"/>
      <c r="G234" s="85"/>
    </row>
    <row r="235" spans="1:14" s="50" customFormat="1">
      <c r="A235" s="86"/>
      <c r="B235" s="84"/>
      <c r="C235" s="85"/>
      <c r="D235" s="85"/>
      <c r="E235" s="85"/>
      <c r="F235" s="85"/>
      <c r="G235" s="85"/>
    </row>
    <row r="236" spans="1:14" s="50" customFormat="1">
      <c r="A236" s="86"/>
      <c r="B236" s="84"/>
      <c r="C236" s="85"/>
      <c r="D236" s="85"/>
      <c r="E236" s="85"/>
      <c r="F236" s="85"/>
      <c r="G236" s="85"/>
    </row>
    <row r="237" spans="1:14" s="50" customFormat="1">
      <c r="A237" s="88"/>
      <c r="B237" s="89"/>
      <c r="C237" s="90"/>
      <c r="D237" s="90"/>
      <c r="E237" s="90"/>
      <c r="F237" s="90"/>
      <c r="G237" s="90"/>
      <c r="H237" s="62"/>
      <c r="I237" s="62"/>
      <c r="J237" s="62"/>
      <c r="K237" s="62"/>
      <c r="L237" s="62"/>
      <c r="M237" s="62"/>
      <c r="N237" s="62"/>
    </row>
    <row r="238" spans="1:14" s="50" customFormat="1">
      <c r="A238" s="88"/>
      <c r="B238" s="89"/>
      <c r="C238" s="90"/>
      <c r="D238" s="90"/>
      <c r="E238" s="90"/>
      <c r="F238" s="90"/>
      <c r="G238" s="90"/>
      <c r="H238" s="62"/>
      <c r="I238" s="62"/>
      <c r="J238" s="62"/>
      <c r="K238" s="62"/>
      <c r="L238" s="62"/>
      <c r="M238" s="62"/>
      <c r="N238" s="62"/>
    </row>
    <row r="239" spans="1:14" s="50" customFormat="1">
      <c r="A239" s="88"/>
      <c r="B239" s="89"/>
      <c r="C239" s="90"/>
      <c r="D239" s="90"/>
      <c r="E239" s="90"/>
      <c r="F239" s="90"/>
      <c r="G239" s="90"/>
    </row>
    <row r="240" spans="1:14" s="50" customFormat="1">
      <c r="A240" s="88"/>
      <c r="B240" s="89"/>
      <c r="C240" s="90"/>
      <c r="D240" s="90"/>
      <c r="E240" s="90"/>
      <c r="F240" s="90"/>
      <c r="G240" s="90"/>
    </row>
    <row r="241" spans="1:7" s="50" customFormat="1" ht="69" customHeight="1">
      <c r="A241" s="88"/>
      <c r="B241" s="89"/>
      <c r="C241" s="90"/>
      <c r="D241" s="90"/>
      <c r="E241" s="90"/>
      <c r="F241" s="90"/>
      <c r="G241" s="90"/>
    </row>
    <row r="242" spans="1:7" s="50" customFormat="1" ht="76.5" customHeight="1">
      <c r="A242" s="88"/>
      <c r="B242" s="89"/>
      <c r="C242" s="90"/>
      <c r="D242" s="90"/>
      <c r="E242" s="90"/>
      <c r="F242" s="90"/>
      <c r="G242" s="90"/>
    </row>
    <row r="243" spans="1:7" s="50" customFormat="1" ht="27.75" customHeight="1">
      <c r="A243" s="88"/>
      <c r="B243" s="89"/>
      <c r="C243" s="90"/>
      <c r="D243" s="90"/>
      <c r="E243" s="90"/>
      <c r="F243" s="90"/>
      <c r="G243" s="90"/>
    </row>
    <row r="244" spans="1:7" s="50" customFormat="1" ht="79.5" customHeight="1">
      <c r="A244" s="88"/>
      <c r="B244" s="89"/>
      <c r="C244" s="90"/>
      <c r="D244" s="90"/>
      <c r="E244" s="90"/>
      <c r="F244" s="90"/>
      <c r="G244" s="90"/>
    </row>
    <row r="245" spans="1:7" s="50" customFormat="1" ht="29.25" customHeight="1">
      <c r="A245" s="88"/>
      <c r="B245" s="89"/>
      <c r="C245" s="90"/>
      <c r="D245" s="90"/>
      <c r="E245" s="90"/>
      <c r="F245" s="90"/>
      <c r="G245" s="90"/>
    </row>
    <row r="246" spans="1:7" s="63" customFormat="1" ht="15">
      <c r="A246" s="88"/>
      <c r="B246" s="89"/>
      <c r="C246" s="90"/>
      <c r="D246" s="90"/>
      <c r="E246" s="90"/>
      <c r="F246" s="90"/>
      <c r="G246" s="90"/>
    </row>
    <row r="247" spans="1:7" s="62" customFormat="1">
      <c r="A247" s="88"/>
      <c r="B247" s="89"/>
      <c r="C247" s="90"/>
      <c r="D247" s="90"/>
      <c r="E247" s="90"/>
      <c r="F247" s="90"/>
      <c r="G247" s="90"/>
    </row>
    <row r="248" spans="1:7" s="64" customFormat="1" ht="32.25" customHeight="1">
      <c r="A248" s="88"/>
      <c r="B248" s="89"/>
      <c r="C248" s="90"/>
      <c r="D248" s="90"/>
      <c r="E248" s="90"/>
      <c r="F248" s="90"/>
      <c r="G248" s="90"/>
    </row>
    <row r="249" spans="1:7" s="64" customFormat="1" ht="16.5" customHeight="1">
      <c r="A249" s="88"/>
      <c r="B249" s="89"/>
      <c r="C249" s="90"/>
      <c r="D249" s="90"/>
      <c r="E249" s="90"/>
      <c r="F249" s="90"/>
      <c r="G249" s="90"/>
    </row>
    <row r="250" spans="1:7" s="63" customFormat="1" ht="15">
      <c r="A250" s="88"/>
      <c r="B250" s="89"/>
      <c r="C250" s="90"/>
      <c r="D250" s="90"/>
      <c r="E250" s="90"/>
      <c r="F250" s="90"/>
      <c r="G250" s="90"/>
    </row>
    <row r="251" spans="1:7" s="63" customFormat="1" ht="15">
      <c r="A251" s="88"/>
      <c r="B251" s="89"/>
      <c r="C251" s="90"/>
      <c r="D251" s="90"/>
      <c r="E251" s="90"/>
      <c r="F251" s="90"/>
      <c r="G251" s="90"/>
    </row>
    <row r="252" spans="1:7" s="64" customFormat="1" ht="15">
      <c r="A252" s="88"/>
      <c r="B252" s="89"/>
      <c r="C252" s="90"/>
      <c r="D252" s="90"/>
      <c r="E252" s="90"/>
      <c r="F252" s="90"/>
      <c r="G252" s="90"/>
    </row>
    <row r="253" spans="1:7" s="64" customFormat="1" ht="44.25" customHeight="1">
      <c r="A253" s="88"/>
      <c r="B253" s="89"/>
      <c r="C253" s="90"/>
      <c r="D253" s="90"/>
      <c r="E253" s="90"/>
      <c r="F253" s="90"/>
      <c r="G253" s="90"/>
    </row>
    <row r="254" spans="1:7" s="64" customFormat="1" ht="18.75" customHeight="1">
      <c r="A254" s="88"/>
      <c r="B254" s="89"/>
      <c r="C254" s="90"/>
      <c r="D254" s="90"/>
      <c r="E254" s="90"/>
      <c r="F254" s="90"/>
      <c r="G254" s="90"/>
    </row>
    <row r="255" spans="1:7" s="63" customFormat="1" ht="15">
      <c r="A255" s="88"/>
      <c r="B255" s="89"/>
      <c r="C255" s="90"/>
      <c r="D255" s="90"/>
      <c r="E255" s="90"/>
      <c r="F255" s="90"/>
      <c r="G255" s="90"/>
    </row>
    <row r="256" spans="1:7" s="63" customFormat="1" ht="15">
      <c r="A256" s="88"/>
      <c r="B256" s="89"/>
      <c r="C256" s="90"/>
      <c r="D256" s="90"/>
      <c r="E256" s="90"/>
      <c r="F256" s="90"/>
      <c r="G256" s="90"/>
    </row>
    <row r="257" spans="1:7" s="63" customFormat="1" ht="15">
      <c r="A257" s="88"/>
      <c r="B257" s="89"/>
      <c r="C257" s="90"/>
      <c r="D257" s="90"/>
      <c r="E257" s="90"/>
      <c r="F257" s="90"/>
      <c r="G257" s="90"/>
    </row>
    <row r="258" spans="1:7" s="63" customFormat="1" ht="15">
      <c r="A258" s="88"/>
      <c r="B258" s="89"/>
      <c r="C258" s="90"/>
      <c r="D258" s="90"/>
      <c r="E258" s="90"/>
      <c r="F258" s="90"/>
      <c r="G258" s="90"/>
    </row>
    <row r="259" spans="1:7" s="63" customFormat="1" ht="15">
      <c r="A259" s="88"/>
      <c r="B259" s="89"/>
      <c r="C259" s="90"/>
      <c r="D259" s="90"/>
      <c r="E259" s="90"/>
      <c r="F259" s="90"/>
      <c r="G259" s="90"/>
    </row>
    <row r="260" spans="1:7" s="63" customFormat="1" ht="15">
      <c r="A260" s="88"/>
      <c r="B260" s="89"/>
      <c r="C260" s="90"/>
      <c r="D260" s="90"/>
      <c r="E260" s="90"/>
      <c r="F260" s="90"/>
      <c r="G260" s="90"/>
    </row>
    <row r="261" spans="1:7" s="63" customFormat="1" ht="15">
      <c r="A261" s="88"/>
      <c r="B261" s="89"/>
      <c r="C261" s="90"/>
      <c r="D261" s="90"/>
      <c r="E261" s="90"/>
      <c r="F261" s="90"/>
      <c r="G261" s="90"/>
    </row>
    <row r="262" spans="1:7" s="63" customFormat="1" ht="15">
      <c r="A262" s="88"/>
      <c r="B262" s="89"/>
      <c r="C262" s="90"/>
      <c r="D262" s="90"/>
      <c r="E262" s="90"/>
      <c r="F262" s="90"/>
      <c r="G262" s="90"/>
    </row>
    <row r="263" spans="1:7" s="63" customFormat="1" ht="29.25" customHeight="1">
      <c r="A263" s="88"/>
      <c r="B263" s="89"/>
      <c r="C263" s="90"/>
      <c r="D263" s="90"/>
      <c r="E263" s="90"/>
      <c r="F263" s="90"/>
      <c r="G263" s="90"/>
    </row>
    <row r="264" spans="1:7" s="63" customFormat="1" ht="21" customHeight="1">
      <c r="A264" s="88"/>
      <c r="B264" s="89"/>
      <c r="C264" s="90"/>
      <c r="D264" s="90"/>
      <c r="E264" s="90"/>
      <c r="F264" s="90"/>
      <c r="G264" s="90"/>
    </row>
    <row r="265" spans="1:7" s="63" customFormat="1" ht="15">
      <c r="A265" s="88"/>
      <c r="B265" s="89"/>
      <c r="C265" s="90"/>
      <c r="D265" s="90"/>
      <c r="E265" s="90"/>
      <c r="F265" s="90"/>
      <c r="G265" s="90"/>
    </row>
    <row r="266" spans="1:7" s="63" customFormat="1" ht="15">
      <c r="A266" s="88"/>
      <c r="B266" s="89"/>
      <c r="C266" s="90"/>
      <c r="D266" s="90"/>
      <c r="E266" s="90"/>
      <c r="F266" s="90"/>
      <c r="G266" s="90"/>
    </row>
    <row r="267" spans="1:7" s="63" customFormat="1" ht="15">
      <c r="A267" s="88"/>
      <c r="B267" s="89"/>
      <c r="C267" s="90"/>
      <c r="D267" s="90"/>
      <c r="E267" s="90"/>
      <c r="F267" s="90"/>
      <c r="G267" s="90"/>
    </row>
    <row r="268" spans="1:7" s="63" customFormat="1" ht="15">
      <c r="A268" s="88"/>
      <c r="B268" s="89"/>
      <c r="C268" s="90"/>
      <c r="D268" s="90"/>
      <c r="E268" s="90"/>
      <c r="F268" s="90"/>
      <c r="G268" s="90"/>
    </row>
    <row r="269" spans="1:7" s="69" customFormat="1" ht="20.25">
      <c r="A269" s="88"/>
      <c r="B269" s="89"/>
      <c r="C269" s="90"/>
      <c r="D269" s="90"/>
      <c r="E269" s="90"/>
      <c r="F269" s="90"/>
      <c r="G269" s="90"/>
    </row>
    <row r="271" spans="1:7" s="31" customFormat="1">
      <c r="A271" s="88"/>
      <c r="B271" s="89"/>
      <c r="C271" s="90"/>
      <c r="D271" s="90"/>
      <c r="E271" s="90"/>
      <c r="F271" s="90"/>
      <c r="G271" s="90"/>
    </row>
    <row r="278" spans="1:222" s="62" customFormat="1" ht="13.5" customHeight="1">
      <c r="A278" s="88"/>
      <c r="B278" s="89"/>
      <c r="C278" s="90"/>
      <c r="D278" s="90"/>
      <c r="E278" s="90"/>
      <c r="F278" s="90"/>
      <c r="G278" s="90"/>
    </row>
    <row r="285" spans="1:222"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/>
      <c r="HN285" s="87"/>
    </row>
    <row r="286" spans="1:222"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/>
      <c r="HN286" s="87"/>
    </row>
    <row r="287" spans="1:222"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</row>
    <row r="288" spans="1:222"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  <c r="HN288" s="87"/>
    </row>
    <row r="289" spans="1:222"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/>
      <c r="HN289" s="87"/>
    </row>
    <row r="290" spans="1:222"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/>
      <c r="HN290" s="87"/>
    </row>
    <row r="291" spans="1:222"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/>
      <c r="HN291" s="87"/>
    </row>
    <row r="292" spans="1:222" s="87" customFormat="1">
      <c r="A292" s="88"/>
      <c r="B292" s="89"/>
      <c r="C292" s="90"/>
      <c r="D292" s="90"/>
      <c r="E292" s="90"/>
      <c r="F292" s="90"/>
      <c r="G292" s="90"/>
    </row>
    <row r="293" spans="1:222" s="87" customFormat="1">
      <c r="A293" s="88"/>
      <c r="B293" s="89"/>
      <c r="C293" s="90"/>
      <c r="D293" s="90"/>
      <c r="E293" s="90"/>
      <c r="F293" s="90"/>
      <c r="G293" s="90"/>
    </row>
    <row r="294" spans="1:222" s="87" customFormat="1">
      <c r="A294" s="88"/>
      <c r="B294" s="89"/>
      <c r="C294" s="90"/>
      <c r="D294" s="90"/>
      <c r="E294" s="90"/>
      <c r="F294" s="90"/>
      <c r="G294" s="90"/>
    </row>
    <row r="295" spans="1:222" s="87" customFormat="1">
      <c r="A295" s="88"/>
      <c r="B295" s="89"/>
      <c r="C295" s="90"/>
      <c r="D295" s="90"/>
      <c r="E295" s="90"/>
      <c r="F295" s="90"/>
      <c r="G295" s="90"/>
    </row>
    <row r="296" spans="1:222" s="87" customFormat="1">
      <c r="A296" s="88"/>
      <c r="B296" s="89"/>
      <c r="C296" s="90"/>
      <c r="D296" s="90"/>
      <c r="E296" s="90"/>
      <c r="F296" s="90"/>
      <c r="G296" s="90"/>
    </row>
    <row r="297" spans="1:222" s="87" customFormat="1">
      <c r="A297" s="88"/>
      <c r="B297" s="89"/>
      <c r="C297" s="90"/>
      <c r="D297" s="90"/>
      <c r="E297" s="90"/>
      <c r="F297" s="90"/>
      <c r="G297" s="90"/>
    </row>
    <row r="298" spans="1:222" s="87" customFormat="1">
      <c r="A298" s="88"/>
      <c r="B298" s="89"/>
      <c r="C298" s="90"/>
      <c r="D298" s="90"/>
      <c r="E298" s="90"/>
      <c r="F298" s="90"/>
      <c r="G298" s="90"/>
    </row>
    <row r="299" spans="1:222" s="87" customFormat="1">
      <c r="A299" s="88"/>
      <c r="B299" s="89"/>
      <c r="C299" s="90"/>
      <c r="D299" s="90"/>
      <c r="E299" s="90"/>
      <c r="F299" s="90"/>
      <c r="G299" s="90"/>
    </row>
    <row r="300" spans="1:222" s="87" customFormat="1">
      <c r="A300" s="88"/>
      <c r="B300" s="89"/>
      <c r="C300" s="90"/>
      <c r="D300" s="90"/>
      <c r="E300" s="90"/>
      <c r="F300" s="90"/>
      <c r="G300" s="90"/>
    </row>
    <row r="301" spans="1:222" s="87" customFormat="1">
      <c r="A301" s="88"/>
      <c r="B301" s="89"/>
      <c r="C301" s="90"/>
      <c r="D301" s="90"/>
      <c r="E301" s="90"/>
      <c r="F301" s="90"/>
      <c r="G301" s="90"/>
    </row>
    <row r="302" spans="1:222" s="87" customFormat="1">
      <c r="A302" s="88"/>
      <c r="B302" s="89"/>
      <c r="C302" s="90"/>
      <c r="D302" s="90"/>
      <c r="E302" s="90"/>
      <c r="F302" s="90"/>
      <c r="G302" s="90"/>
    </row>
    <row r="303" spans="1:222" s="87" customFormat="1">
      <c r="A303" s="88"/>
      <c r="B303" s="89"/>
      <c r="C303" s="90"/>
      <c r="D303" s="90"/>
      <c r="E303" s="90"/>
      <c r="F303" s="90"/>
      <c r="G303" s="90"/>
    </row>
    <row r="304" spans="1:222" s="87" customFormat="1">
      <c r="A304" s="88"/>
      <c r="B304" s="89"/>
      <c r="C304" s="90"/>
      <c r="D304" s="90"/>
      <c r="E304" s="90"/>
      <c r="F304" s="90"/>
      <c r="G304" s="90"/>
    </row>
    <row r="305" spans="1:222" s="87" customFormat="1">
      <c r="A305" s="88"/>
      <c r="B305" s="89"/>
      <c r="C305" s="90"/>
      <c r="D305" s="90"/>
      <c r="E305" s="90"/>
      <c r="F305" s="90"/>
      <c r="G305" s="90"/>
    </row>
    <row r="306" spans="1:222" s="87" customFormat="1">
      <c r="A306" s="88"/>
      <c r="B306" s="89"/>
      <c r="C306" s="90"/>
      <c r="D306" s="90"/>
      <c r="E306" s="90"/>
      <c r="F306" s="90"/>
      <c r="G306" s="90"/>
    </row>
    <row r="307" spans="1:222" s="87" customFormat="1">
      <c r="A307" s="88"/>
      <c r="B307" s="89"/>
      <c r="C307" s="90"/>
      <c r="D307" s="90"/>
      <c r="E307" s="90"/>
      <c r="F307" s="90"/>
      <c r="G307" s="90"/>
    </row>
    <row r="308" spans="1:222"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</row>
    <row r="309" spans="1:222"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</row>
    <row r="310" spans="1:222"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</row>
    <row r="311" spans="1:222"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</row>
    <row r="312" spans="1:222"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</row>
    <row r="313" spans="1:222"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</row>
    <row r="314" spans="1:222"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  <c r="GR314" s="87"/>
      <c r="GS314" s="87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</row>
    <row r="315" spans="1:222"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  <c r="GR315" s="87"/>
      <c r="GS315" s="87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</row>
    <row r="316" spans="1:222"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  <c r="GR316" s="87"/>
      <c r="GS316" s="87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  <c r="HL316" s="87"/>
      <c r="HM316" s="87"/>
      <c r="HN316" s="87"/>
    </row>
    <row r="1266" ht="17.100000000000001" customHeight="1"/>
  </sheetData>
  <mergeCells count="14">
    <mergeCell ref="B2:G2"/>
    <mergeCell ref="B3:G3"/>
    <mergeCell ref="B4:G4"/>
    <mergeCell ref="C5:G5"/>
    <mergeCell ref="F10:F12"/>
    <mergeCell ref="A9:E9"/>
    <mergeCell ref="D10:D12"/>
    <mergeCell ref="E10:E12"/>
    <mergeCell ref="A10:A12"/>
    <mergeCell ref="B10:B12"/>
    <mergeCell ref="C10:C12"/>
    <mergeCell ref="A7:G7"/>
    <mergeCell ref="A8:G8"/>
    <mergeCell ref="G10:G12"/>
  </mergeCells>
  <phoneticPr fontId="26" type="noConversion"/>
  <pageMargins left="0.19685039370078741" right="0" top="0.59055118110236227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6</vt:lpstr>
      <vt:lpstr>прил 7</vt:lpstr>
      <vt:lpstr>Лист3</vt:lpstr>
    </vt:vector>
  </TitlesOfParts>
  <Company>UCL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Даша</cp:lastModifiedBy>
  <cp:lastPrinted>2014-12-10T13:05:29Z</cp:lastPrinted>
  <dcterms:created xsi:type="dcterms:W3CDTF">2014-11-20T12:48:34Z</dcterms:created>
  <dcterms:modified xsi:type="dcterms:W3CDTF">2015-02-05T11:45:00Z</dcterms:modified>
</cp:coreProperties>
</file>