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Пр2" sheetId="1" r:id="rId1"/>
  </sheets>
  <definedNames>
    <definedName name="_xlnm.Print_Area" localSheetId="0">'Пр2'!$A$1:$E$76</definedName>
  </definedNames>
  <calcPr fullCalcOnLoad="1"/>
</workbook>
</file>

<file path=xl/sharedStrings.xml><?xml version="1.0" encoding="utf-8"?>
<sst xmlns="http://schemas.openxmlformats.org/spreadsheetml/2006/main" count="108" uniqueCount="106">
  <si>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</si>
  <si>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</si>
  <si>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</si>
  <si>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</si>
  <si>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</si>
  <si>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</si>
  <si>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</si>
  <si>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</si>
  <si>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</si>
  <si>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</si>
  <si>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</si>
  <si>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</si>
  <si>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</si>
  <si>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</si>
  <si>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</si>
  <si>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</si>
  <si>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</si>
  <si>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</si>
  <si>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</si>
  <si>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</si>
  <si>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</si>
  <si>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</si>
  <si>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</si>
  <si>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</si>
  <si>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</si>
  <si>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</si>
  <si>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</si>
  <si>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</si>
  <si>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</si>
  <si>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</si>
  <si>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</si>
  <si>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</si>
  <si>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</si>
  <si>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</si>
  <si>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</si>
  <si>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</si>
  <si>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</si>
  <si>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</si>
  <si>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</si>
  <si>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</si>
  <si>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</si>
  <si>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</si>
  <si>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</si>
  <si>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</si>
  <si>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</si>
  <si>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</si>
  <si>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</si>
  <si>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</si>
  <si>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</si>
  <si>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</si>
  <si>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</si>
  <si>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</si>
  <si>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</si>
  <si>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</si>
  <si>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</si>
  <si>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</si>
  <si>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</si>
  <si>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</si>
  <si>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</si>
  <si>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</si>
  <si>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</si>
  <si>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>( тыс. руб)</t>
  </si>
  <si>
    <t>2 02 45160 10 0000 151</t>
  </si>
  <si>
    <t>2 02 40000 00 0000 151</t>
  </si>
  <si>
    <t>2020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</si>
  <si>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</si>
  <si>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</si>
  <si>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</si>
  <si>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</si>
  <si>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</si>
  <si>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</si>
  <si>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</si>
  <si>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</si>
  <si>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</si>
  <si>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</si>
  <si>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</si>
  <si>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</si>
  <si>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2021 год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</si>
  <si>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</si>
  <si>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</si>
  <si>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</si>
  <si>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</si>
  <si>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</si>
  <si>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</si>
  <si>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</si>
  <si>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 xml:space="preserve">                                 на 2020 год и на плановый период 2021 и 2022 годов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</si>
  <si>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</si>
  <si>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</si>
  <si>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</si>
  <si>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</si>
  <si>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</si>
  <si>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</si>
  <si>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</si>
  <si>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</si>
  <si>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</si>
  <si>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</si>
  <si>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</si>
  <si>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</si>
  <si>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</si>
  <si>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</si>
  <si>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</si>
  <si>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</si>
  <si>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МО Лопухинское сельское поселение</t>
  </si>
  <si>
    <t xml:space="preserve">от «18» декабря 2019  г № 30 </t>
  </si>
  <si>
    <t>2 02 16001 10 0000 150</t>
  </si>
  <si>
    <t>Приложение 1 к решению Совета депутатов МО Лопухинское сельское поселение от 28.12.2020 года №43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</si>
</sst>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184" fontId="4" fillId="33" borderId="1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33" borderId="19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8" fillId="0" borderId="0" xfId="0" applyFont="1" applyAlignment="1">
      <alignment horizontal="right" vertical="center" wrapText="1"/>
    </xf>
    <xf numFmtId="184" fontId="4" fillId="33" borderId="11" xfId="0" applyNumberFormat="1" applyFont="1" applyFill="1" applyBorder="1" applyAlignment="1">
      <alignment horizontal="right"/>
    </xf>
    <xf numFmtId="184" fontId="4" fillId="33" borderId="15" xfId="0" applyNumberFormat="1" applyFont="1" applyFill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view="pageBreakPreview" zoomScaleSheetLayoutView="100" workbookViewId="0" topLeftCell="A1">
      <selection activeCell="D73" sqref="D73"/>
    </sheetView>
  </sheetViews>
  <sheetFormatPr defaultColWidth="8.875" defaultRowHeight="12.75"/>
  <cols>
    <col min="1" max="1" width="26.25390625" style="54" customWidth="1"/>
    <col min="2" max="2" width="66.00390625" style="14" customWidth="1"/>
    <col min="3" max="3" width="10.125" style="14" customWidth="1"/>
    <col min="4" max="4" width="12.625" style="14" customWidth="1"/>
    <col min="5" max="5" width="11.375" style="14" customWidth="1"/>
    <col min="6" max="16384" width="8.875" style="14" customWidth="1"/>
  </cols>
  <sheetData>
    <row r="1" spans="3:5" ht="55.5" customHeight="1">
      <c r="C1" s="86" t="s">
        <v>105</v>
      </c>
      <c r="D1" s="86"/>
      <c r="E1" s="86"/>
    </row>
    <row r="2" spans="2:6" ht="15.75">
      <c r="B2" s="9"/>
      <c r="C2" s="9"/>
      <c r="D2" s="92" t="s">
        <v>72</v>
      </c>
      <c r="E2" s="92"/>
      <c r="F2" s="15"/>
    </row>
    <row r="3" spans="2:6" ht="15.75">
      <c r="B3" s="8"/>
      <c r="C3" s="8"/>
      <c r="E3" s="8" t="s">
        <v>60</v>
      </c>
      <c r="F3" s="16"/>
    </row>
    <row r="4" spans="2:6" ht="15.75">
      <c r="B4" s="105" t="s">
        <v>102</v>
      </c>
      <c r="C4" s="105"/>
      <c r="D4" s="105"/>
      <c r="E4" s="105"/>
      <c r="F4" s="16"/>
    </row>
    <row r="5" spans="2:6" ht="15.75">
      <c r="B5" s="8"/>
      <c r="C5" s="8"/>
      <c r="D5" s="8"/>
      <c r="E5" s="8" t="s">
        <v>103</v>
      </c>
      <c r="F5" s="17"/>
    </row>
    <row r="6" spans="2:6" ht="15.75">
      <c r="B6" s="8"/>
      <c r="C6" s="8"/>
      <c r="D6" s="8"/>
      <c r="E6" s="8" t="s">
        <v>86</v>
      </c>
      <c r="F6" s="16"/>
    </row>
    <row r="7" spans="2:3" ht="6.75" customHeight="1">
      <c r="B7" s="18"/>
      <c r="C7" s="18"/>
    </row>
    <row r="8" ht="8.25" customHeight="1"/>
    <row r="9" spans="1:5" ht="12.75" customHeight="1">
      <c r="A9" s="93" t="s">
        <v>3</v>
      </c>
      <c r="B9" s="93"/>
      <c r="C9" s="93"/>
      <c r="D9" s="93"/>
      <c r="E9" s="93"/>
    </row>
    <row r="10" spans="1:5" ht="12.75" customHeight="1">
      <c r="A10" s="93" t="s">
        <v>88</v>
      </c>
      <c r="B10" s="93"/>
      <c r="C10" s="93"/>
      <c r="D10" s="93"/>
      <c r="E10" s="93"/>
    </row>
    <row r="11" spans="1:5" ht="12.75" customHeight="1">
      <c r="A11" s="93" t="s">
        <v>85</v>
      </c>
      <c r="B11" s="93"/>
      <c r="C11" s="93"/>
      <c r="D11" s="93"/>
      <c r="E11" s="93"/>
    </row>
    <row r="12" ht="11.25" customHeight="1">
      <c r="E12" s="14" t="s">
        <v>61</v>
      </c>
    </row>
    <row r="13" spans="1:5" ht="15.75">
      <c r="A13" s="55" t="s">
        <v>0</v>
      </c>
      <c r="B13" s="19"/>
      <c r="C13" s="106" t="s">
        <v>64</v>
      </c>
      <c r="D13" s="106" t="s">
        <v>77</v>
      </c>
      <c r="E13" s="106" t="s">
        <v>87</v>
      </c>
    </row>
    <row r="14" spans="1:5" ht="15.75">
      <c r="A14" s="56" t="s">
        <v>2</v>
      </c>
      <c r="B14" s="20" t="s">
        <v>1</v>
      </c>
      <c r="C14" s="106"/>
      <c r="D14" s="106"/>
      <c r="E14" s="106"/>
    </row>
    <row r="15" spans="1:5" ht="3.75" customHeight="1">
      <c r="A15" s="57"/>
      <c r="B15" s="21"/>
      <c r="C15" s="106"/>
      <c r="D15" s="106"/>
      <c r="E15" s="106"/>
    </row>
    <row r="16" spans="1:5" ht="15.75">
      <c r="A16" s="58">
        <v>1</v>
      </c>
      <c r="B16" s="22">
        <v>2</v>
      </c>
      <c r="C16" s="22">
        <v>3</v>
      </c>
      <c r="D16" s="22">
        <v>4</v>
      </c>
      <c r="E16" s="22">
        <v>5</v>
      </c>
    </row>
    <row r="17" spans="1:5" ht="16.5" customHeight="1">
      <c r="A17" s="59" t="s">
        <v>56</v>
      </c>
      <c r="B17" s="23" t="s">
        <v>5</v>
      </c>
      <c r="C17" s="24">
        <f>C18+C25+C27+C30+C35+C47+C20+C45+C52</f>
        <v>25808</v>
      </c>
      <c r="D17" s="24">
        <f>D18+D25+D27+D30+D35+D47+D20+D45+D52</f>
        <v>26382.1</v>
      </c>
      <c r="E17" s="24">
        <f>E18+E25+E27+E30+E35+E47+E20+E45+E52</f>
        <v>26594.3</v>
      </c>
    </row>
    <row r="18" spans="1:5" ht="17.25" customHeight="1">
      <c r="A18" s="60" t="s">
        <v>4</v>
      </c>
      <c r="B18" s="26" t="s">
        <v>37</v>
      </c>
      <c r="C18" s="27">
        <f>C19</f>
        <v>2124</v>
      </c>
      <c r="D18" s="27">
        <f>D19</f>
        <v>2266</v>
      </c>
      <c r="E18" s="27">
        <f>E19</f>
        <v>2425</v>
      </c>
    </row>
    <row r="19" spans="1:5" ht="17.25" customHeight="1">
      <c r="A19" s="61" t="s">
        <v>6</v>
      </c>
      <c r="B19" s="25" t="s">
        <v>7</v>
      </c>
      <c r="C19" s="28">
        <v>2124</v>
      </c>
      <c r="D19" s="28">
        <v>2266</v>
      </c>
      <c r="E19" s="28">
        <v>2425</v>
      </c>
    </row>
    <row r="20" spans="1:5" ht="32.25" customHeight="1">
      <c r="A20" s="13" t="s">
        <v>35</v>
      </c>
      <c r="B20" s="29" t="s">
        <v>39</v>
      </c>
      <c r="C20" s="30">
        <f>C22+C23+C24</f>
        <v>3115.3</v>
      </c>
      <c r="D20" s="30">
        <f>D22+D23+D24</f>
        <v>3459</v>
      </c>
      <c r="E20" s="30">
        <f>E22+E23+E24</f>
        <v>3459</v>
      </c>
    </row>
    <row r="21" spans="1:5" ht="30">
      <c r="A21" s="61" t="s">
        <v>36</v>
      </c>
      <c r="B21" s="31" t="s">
        <v>40</v>
      </c>
      <c r="C21" s="30">
        <f>C22+C23+C24</f>
        <v>3115.3</v>
      </c>
      <c r="D21" s="30">
        <f>D22+D23+D24</f>
        <v>3459</v>
      </c>
      <c r="E21" s="30">
        <f>E22+E23+E24</f>
        <v>3459</v>
      </c>
    </row>
    <row r="22" spans="1:5" ht="33" customHeight="1" hidden="1">
      <c r="A22" s="62" t="s">
        <v>41</v>
      </c>
      <c r="B22" s="32" t="s">
        <v>42</v>
      </c>
      <c r="C22" s="33">
        <v>1460.2</v>
      </c>
      <c r="D22" s="33">
        <v>1653.6</v>
      </c>
      <c r="E22" s="33">
        <v>1653.6</v>
      </c>
    </row>
    <row r="23" spans="1:5" ht="46.5" customHeight="1" hidden="1">
      <c r="A23" s="62" t="s">
        <v>43</v>
      </c>
      <c r="B23" s="32" t="s">
        <v>44</v>
      </c>
      <c r="C23" s="33">
        <v>20</v>
      </c>
      <c r="D23" s="33">
        <v>20</v>
      </c>
      <c r="E23" s="33">
        <v>20</v>
      </c>
    </row>
    <row r="24" spans="1:5" ht="45" hidden="1">
      <c r="A24" s="62" t="s">
        <v>45</v>
      </c>
      <c r="B24" s="32" t="s">
        <v>46</v>
      </c>
      <c r="C24" s="33">
        <v>1635.1</v>
      </c>
      <c r="D24" s="33">
        <v>1785.4</v>
      </c>
      <c r="E24" s="33">
        <v>1785.4</v>
      </c>
    </row>
    <row r="25" spans="1:5" ht="17.25" customHeight="1">
      <c r="A25" s="63" t="s">
        <v>28</v>
      </c>
      <c r="B25" s="34" t="s">
        <v>27</v>
      </c>
      <c r="C25" s="35">
        <f>C26</f>
        <v>184.6</v>
      </c>
      <c r="D25" s="35">
        <f>D26</f>
        <v>191.2</v>
      </c>
      <c r="E25" s="35">
        <f>E26</f>
        <v>198.3</v>
      </c>
    </row>
    <row r="26" spans="1:5" ht="17.25" customHeight="1" thickBot="1">
      <c r="A26" s="60" t="s">
        <v>89</v>
      </c>
      <c r="B26" s="36" t="s">
        <v>29</v>
      </c>
      <c r="C26" s="35">
        <v>184.6</v>
      </c>
      <c r="D26" s="35">
        <v>191.2</v>
      </c>
      <c r="E26" s="35">
        <v>198.3</v>
      </c>
    </row>
    <row r="27" spans="1:5" ht="17.25" customHeight="1" thickBot="1">
      <c r="A27" s="64" t="s">
        <v>8</v>
      </c>
      <c r="B27" s="37" t="s">
        <v>9</v>
      </c>
      <c r="C27" s="38">
        <f>C28+C29</f>
        <v>18555.7</v>
      </c>
      <c r="D27" s="38">
        <f>D28+D29</f>
        <v>18578.3</v>
      </c>
      <c r="E27" s="38">
        <f>E28+E29</f>
        <v>18958.8</v>
      </c>
    </row>
    <row r="28" spans="1:5" ht="16.5" customHeight="1">
      <c r="A28" s="63" t="s">
        <v>90</v>
      </c>
      <c r="B28" s="34" t="s">
        <v>10</v>
      </c>
      <c r="C28" s="35">
        <v>776.2</v>
      </c>
      <c r="D28" s="35">
        <v>443.2</v>
      </c>
      <c r="E28" s="35">
        <v>461</v>
      </c>
    </row>
    <row r="29" spans="1:5" ht="15" customHeight="1" thickBot="1">
      <c r="A29" s="65" t="s">
        <v>91</v>
      </c>
      <c r="B29" s="39" t="s">
        <v>11</v>
      </c>
      <c r="C29" s="40">
        <v>17779.5</v>
      </c>
      <c r="D29" s="40">
        <v>18135.1</v>
      </c>
      <c r="E29" s="40">
        <v>18497.8</v>
      </c>
    </row>
    <row r="30" spans="1:5" ht="18" customHeight="1">
      <c r="A30" s="63" t="s">
        <v>12</v>
      </c>
      <c r="B30" s="34" t="s">
        <v>13</v>
      </c>
      <c r="C30" s="35">
        <f>C31</f>
        <v>30</v>
      </c>
      <c r="D30" s="35">
        <f>D31</f>
        <v>30</v>
      </c>
      <c r="E30" s="35">
        <f>E31</f>
        <v>30</v>
      </c>
    </row>
    <row r="31" spans="1:5" ht="17.25" customHeight="1">
      <c r="A31" s="94" t="s">
        <v>92</v>
      </c>
      <c r="B31" s="96" t="s">
        <v>38</v>
      </c>
      <c r="C31" s="102">
        <v>30</v>
      </c>
      <c r="D31" s="102">
        <v>30</v>
      </c>
      <c r="E31" s="102">
        <v>30</v>
      </c>
    </row>
    <row r="32" spans="1:5" ht="17.25" customHeight="1">
      <c r="A32" s="98"/>
      <c r="B32" s="108"/>
      <c r="C32" s="103"/>
      <c r="D32" s="103"/>
      <c r="E32" s="103"/>
    </row>
    <row r="33" spans="1:5" ht="18" customHeight="1">
      <c r="A33" s="98"/>
      <c r="B33" s="108"/>
      <c r="C33" s="103"/>
      <c r="D33" s="103"/>
      <c r="E33" s="103"/>
    </row>
    <row r="34" spans="1:5" ht="3.75" customHeight="1" thickBot="1">
      <c r="A34" s="107"/>
      <c r="B34" s="109"/>
      <c r="C34" s="104"/>
      <c r="D34" s="104"/>
      <c r="E34" s="104"/>
    </row>
    <row r="35" spans="1:5" ht="15.75">
      <c r="A35" s="66" t="s">
        <v>14</v>
      </c>
      <c r="B35" s="42" t="s">
        <v>15</v>
      </c>
      <c r="C35" s="43">
        <f>C39+C38</f>
        <v>1623.4</v>
      </c>
      <c r="D35" s="43">
        <f>D39+D38</f>
        <v>1682.6</v>
      </c>
      <c r="E35" s="43">
        <f>E39+E38</f>
        <v>1348.2</v>
      </c>
    </row>
    <row r="36" spans="1:5" ht="14.25" customHeight="1">
      <c r="A36" s="66"/>
      <c r="B36" s="42" t="s">
        <v>16</v>
      </c>
      <c r="C36" s="43"/>
      <c r="D36" s="43"/>
      <c r="E36" s="43"/>
    </row>
    <row r="37" spans="1:5" ht="19.5" customHeight="1">
      <c r="A37" s="63"/>
      <c r="B37" s="34" t="s">
        <v>17</v>
      </c>
      <c r="C37" s="35"/>
      <c r="D37" s="35"/>
      <c r="E37" s="35"/>
    </row>
    <row r="38" spans="1:5" ht="87" customHeight="1">
      <c r="A38" s="67" t="s">
        <v>69</v>
      </c>
      <c r="B38" s="29" t="s">
        <v>59</v>
      </c>
      <c r="C38" s="44">
        <v>30</v>
      </c>
      <c r="D38" s="44">
        <v>30</v>
      </c>
      <c r="E38" s="44">
        <v>30</v>
      </c>
    </row>
    <row r="39" spans="1:5" ht="18" customHeight="1">
      <c r="A39" s="66" t="s">
        <v>68</v>
      </c>
      <c r="B39" s="41" t="s">
        <v>24</v>
      </c>
      <c r="C39" s="45">
        <v>1593.4</v>
      </c>
      <c r="D39" s="45">
        <v>1652.6</v>
      </c>
      <c r="E39" s="45">
        <v>1318.2</v>
      </c>
    </row>
    <row r="40" spans="1:5" ht="15.75">
      <c r="A40" s="66"/>
      <c r="B40" s="41" t="s">
        <v>25</v>
      </c>
      <c r="C40" s="45"/>
      <c r="D40" s="45"/>
      <c r="E40" s="45"/>
    </row>
    <row r="41" spans="1:5" ht="15.75">
      <c r="A41" s="66"/>
      <c r="B41" s="41" t="s">
        <v>30</v>
      </c>
      <c r="C41" s="45"/>
      <c r="D41" s="45"/>
      <c r="E41" s="45"/>
    </row>
    <row r="42" spans="1:5" ht="15.75">
      <c r="A42" s="66"/>
      <c r="B42" s="41" t="s">
        <v>31</v>
      </c>
      <c r="C42" s="45"/>
      <c r="D42" s="45"/>
      <c r="E42" s="45"/>
    </row>
    <row r="43" spans="1:5" ht="15.75">
      <c r="A43" s="66"/>
      <c r="B43" s="41" t="s">
        <v>32</v>
      </c>
      <c r="C43" s="45"/>
      <c r="D43" s="45"/>
      <c r="E43" s="45"/>
    </row>
    <row r="44" spans="1:5" ht="15.75">
      <c r="A44" s="63"/>
      <c r="B44" s="34" t="s">
        <v>18</v>
      </c>
      <c r="C44" s="35"/>
      <c r="D44" s="35"/>
      <c r="E44" s="35"/>
    </row>
    <row r="45" spans="1:5" ht="15.75">
      <c r="A45" s="68" t="s">
        <v>70</v>
      </c>
      <c r="B45" s="31" t="s">
        <v>71</v>
      </c>
      <c r="C45" s="35">
        <f>C46</f>
        <v>160</v>
      </c>
      <c r="D45" s="35">
        <f>D46</f>
        <v>160</v>
      </c>
      <c r="E45" s="35">
        <f>E46</f>
        <v>160</v>
      </c>
    </row>
    <row r="46" spans="1:5" ht="15.75">
      <c r="A46" s="68" t="s">
        <v>99</v>
      </c>
      <c r="B46" s="31" t="s">
        <v>93</v>
      </c>
      <c r="C46" s="35">
        <v>160</v>
      </c>
      <c r="D46" s="35">
        <v>160</v>
      </c>
      <c r="E46" s="35">
        <v>160</v>
      </c>
    </row>
    <row r="47" spans="1:5" ht="14.25" customHeight="1">
      <c r="A47" s="60" t="s">
        <v>19</v>
      </c>
      <c r="B47" s="26" t="s">
        <v>20</v>
      </c>
      <c r="C47" s="44">
        <f>C48</f>
        <v>5</v>
      </c>
      <c r="D47" s="44">
        <f>D48</f>
        <v>5</v>
      </c>
      <c r="E47" s="44">
        <f>E48</f>
        <v>5</v>
      </c>
    </row>
    <row r="48" spans="1:5" ht="14.25" customHeight="1">
      <c r="A48" s="66" t="s">
        <v>21</v>
      </c>
      <c r="B48" s="42" t="s">
        <v>22</v>
      </c>
      <c r="C48" s="45">
        <v>5</v>
      </c>
      <c r="D48" s="45">
        <v>5</v>
      </c>
      <c r="E48" s="45">
        <v>5</v>
      </c>
    </row>
    <row r="49" spans="1:5" ht="14.25" customHeight="1">
      <c r="A49" s="66"/>
      <c r="B49" s="42" t="s">
        <v>33</v>
      </c>
      <c r="C49" s="45"/>
      <c r="D49" s="45"/>
      <c r="E49" s="45"/>
    </row>
    <row r="50" spans="1:5" ht="14.25" customHeight="1">
      <c r="A50" s="63"/>
      <c r="B50" s="46" t="s">
        <v>34</v>
      </c>
      <c r="C50" s="35"/>
      <c r="D50" s="35"/>
      <c r="E50" s="35"/>
    </row>
    <row r="51" spans="1:5" ht="14.25" customHeight="1" hidden="1">
      <c r="A51" s="60" t="s">
        <v>57</v>
      </c>
      <c r="B51" s="26" t="s">
        <v>58</v>
      </c>
      <c r="C51" s="44" t="e">
        <f>#REF!</f>
        <v>#REF!</v>
      </c>
      <c r="D51" s="44" t="e">
        <f>#REF!</f>
        <v>#REF!</v>
      </c>
      <c r="E51" s="44" t="e">
        <f>#REF!</f>
        <v>#REF!</v>
      </c>
    </row>
    <row r="52" spans="1:5" ht="18.75" customHeight="1">
      <c r="A52" s="71" t="s">
        <v>73</v>
      </c>
      <c r="B52" s="26" t="s">
        <v>74</v>
      </c>
      <c r="C52" s="27">
        <f>C53</f>
        <v>10</v>
      </c>
      <c r="D52" s="27">
        <f>D53</f>
        <v>10</v>
      </c>
      <c r="E52" s="27">
        <f>E53</f>
        <v>10</v>
      </c>
    </row>
    <row r="53" spans="1:5" ht="90" customHeight="1">
      <c r="A53" s="73" t="s">
        <v>95</v>
      </c>
      <c r="B53" s="72" t="s">
        <v>96</v>
      </c>
      <c r="C53" s="27">
        <v>10</v>
      </c>
      <c r="D53" s="27">
        <v>10</v>
      </c>
      <c r="E53" s="27">
        <v>10</v>
      </c>
    </row>
    <row r="54" spans="1:5" ht="15.75">
      <c r="A54" s="1" t="s">
        <v>47</v>
      </c>
      <c r="B54" s="12" t="s">
        <v>23</v>
      </c>
      <c r="C54" s="3">
        <f>C57+C74+C55+C64+C73</f>
        <v>17190.7</v>
      </c>
      <c r="D54" s="3">
        <f>D57+D74+D55+D64+D73</f>
        <v>5702.9</v>
      </c>
      <c r="E54" s="3">
        <f>E57+E74+E55+E64+E73</f>
        <v>6028.2</v>
      </c>
    </row>
    <row r="55" spans="1:5" ht="15.75">
      <c r="A55" s="13" t="s">
        <v>78</v>
      </c>
      <c r="B55" s="11" t="s">
        <v>76</v>
      </c>
      <c r="C55" s="85">
        <f>C56</f>
        <v>2067.9</v>
      </c>
      <c r="D55" s="85">
        <f>D56</f>
        <v>2426.2</v>
      </c>
      <c r="E55" s="85">
        <f>E56</f>
        <v>2737.3</v>
      </c>
    </row>
    <row r="56" spans="1:5" ht="30" hidden="1">
      <c r="A56" s="2" t="s">
        <v>104</v>
      </c>
      <c r="B56" s="11" t="s">
        <v>75</v>
      </c>
      <c r="C56" s="10">
        <v>2067.9</v>
      </c>
      <c r="D56" s="10">
        <v>2426.2</v>
      </c>
      <c r="E56" s="10">
        <v>2737.3</v>
      </c>
    </row>
    <row r="57" spans="1:5" ht="13.5" customHeight="1">
      <c r="A57" s="94" t="s">
        <v>79</v>
      </c>
      <c r="B57" s="96" t="s">
        <v>51</v>
      </c>
      <c r="C57" s="87">
        <v>12289.3</v>
      </c>
      <c r="D57" s="87">
        <v>3001.6</v>
      </c>
      <c r="E57" s="87">
        <v>3001.6</v>
      </c>
    </row>
    <row r="58" spans="1:5" ht="13.5" customHeight="1">
      <c r="A58" s="95"/>
      <c r="B58" s="97"/>
      <c r="C58" s="88"/>
      <c r="D58" s="88"/>
      <c r="E58" s="88"/>
    </row>
    <row r="59" spans="1:5" ht="30" hidden="1">
      <c r="A59" s="13" t="s">
        <v>79</v>
      </c>
      <c r="B59" s="80" t="s">
        <v>51</v>
      </c>
      <c r="C59" s="81">
        <f>C61+C63+C60</f>
        <v>0</v>
      </c>
      <c r="D59" s="81">
        <f>D61+D63+D60</f>
        <v>0</v>
      </c>
      <c r="E59" s="81">
        <v>0</v>
      </c>
    </row>
    <row r="60" spans="1:5" ht="30" hidden="1">
      <c r="A60" s="2" t="s">
        <v>65</v>
      </c>
      <c r="B60" s="75" t="s">
        <v>66</v>
      </c>
      <c r="C60" s="77"/>
      <c r="D60" s="77"/>
      <c r="E60" s="77"/>
    </row>
    <row r="61" spans="1:5" ht="13.5" customHeight="1" hidden="1">
      <c r="A61" s="94" t="s">
        <v>80</v>
      </c>
      <c r="B61" s="96" t="s">
        <v>52</v>
      </c>
      <c r="C61" s="87">
        <v>0</v>
      </c>
      <c r="D61" s="87">
        <v>0</v>
      </c>
      <c r="E61" s="87">
        <v>0</v>
      </c>
    </row>
    <row r="62" spans="1:5" ht="13.5" customHeight="1" hidden="1">
      <c r="A62" s="95"/>
      <c r="B62" s="97"/>
      <c r="C62" s="88"/>
      <c r="D62" s="88"/>
      <c r="E62" s="88"/>
    </row>
    <row r="63" spans="1:5" ht="15.75" hidden="1">
      <c r="A63" s="5" t="s">
        <v>81</v>
      </c>
      <c r="B63" s="76" t="s">
        <v>54</v>
      </c>
      <c r="C63" s="82">
        <v>0</v>
      </c>
      <c r="D63" s="82">
        <v>0</v>
      </c>
      <c r="E63" s="82">
        <v>0</v>
      </c>
    </row>
    <row r="64" spans="1:5" ht="13.5" customHeight="1">
      <c r="A64" s="94" t="s">
        <v>82</v>
      </c>
      <c r="B64" s="96" t="s">
        <v>48</v>
      </c>
      <c r="C64" s="87">
        <v>303.6</v>
      </c>
      <c r="D64" s="87">
        <v>275.1</v>
      </c>
      <c r="E64" s="87">
        <v>289.3</v>
      </c>
    </row>
    <row r="65" spans="1:5" ht="13.5" customHeight="1">
      <c r="A65" s="95"/>
      <c r="B65" s="97"/>
      <c r="C65" s="88"/>
      <c r="D65" s="88"/>
      <c r="E65" s="88"/>
    </row>
    <row r="66" spans="1:5" ht="13.5" customHeight="1" hidden="1">
      <c r="A66" s="94" t="s">
        <v>83</v>
      </c>
      <c r="B66" s="99" t="s">
        <v>49</v>
      </c>
      <c r="C66" s="89">
        <v>281.4</v>
      </c>
      <c r="D66" s="89">
        <v>291.5</v>
      </c>
      <c r="E66" s="89">
        <v>0</v>
      </c>
    </row>
    <row r="67" spans="1:5" ht="13.5" customHeight="1" hidden="1">
      <c r="A67" s="98"/>
      <c r="B67" s="100"/>
      <c r="C67" s="90"/>
      <c r="D67" s="90"/>
      <c r="E67" s="90"/>
    </row>
    <row r="68" spans="1:5" ht="13.5" customHeight="1" hidden="1">
      <c r="A68" s="95"/>
      <c r="B68" s="101"/>
      <c r="C68" s="91"/>
      <c r="D68" s="91"/>
      <c r="E68" s="91"/>
    </row>
    <row r="69" spans="1:5" ht="13.5" customHeight="1" hidden="1">
      <c r="A69" s="94" t="s">
        <v>84</v>
      </c>
      <c r="B69" s="96" t="s">
        <v>50</v>
      </c>
      <c r="C69" s="87">
        <v>3.5</v>
      </c>
      <c r="D69" s="87">
        <v>3.5</v>
      </c>
      <c r="E69" s="87">
        <v>3.5</v>
      </c>
    </row>
    <row r="70" spans="1:5" ht="13.5" customHeight="1" hidden="1">
      <c r="A70" s="95"/>
      <c r="B70" s="97"/>
      <c r="C70" s="88"/>
      <c r="D70" s="88"/>
      <c r="E70" s="88"/>
    </row>
    <row r="71" spans="1:5" ht="45" hidden="1">
      <c r="A71" s="74" t="s">
        <v>63</v>
      </c>
      <c r="B71" s="78" t="s">
        <v>55</v>
      </c>
      <c r="C71" s="79">
        <f>C72</f>
        <v>0</v>
      </c>
      <c r="D71" s="79">
        <f>D72</f>
        <v>0</v>
      </c>
      <c r="E71" s="79">
        <f>E72</f>
        <v>0</v>
      </c>
    </row>
    <row r="72" spans="1:5" ht="45" hidden="1">
      <c r="A72" s="6" t="s">
        <v>62</v>
      </c>
      <c r="B72" s="7" t="s">
        <v>53</v>
      </c>
      <c r="C72" s="83">
        <v>0</v>
      </c>
      <c r="D72" s="83"/>
      <c r="E72" s="83">
        <v>0</v>
      </c>
    </row>
    <row r="73" spans="1:5" ht="15.75">
      <c r="A73" s="6" t="s">
        <v>101</v>
      </c>
      <c r="B73" s="7" t="s">
        <v>100</v>
      </c>
      <c r="C73" s="84">
        <v>2509.9</v>
      </c>
      <c r="D73" s="83"/>
      <c r="E73" s="83"/>
    </row>
    <row r="74" spans="1:5" ht="16.5" thickBot="1">
      <c r="A74" s="13" t="s">
        <v>97</v>
      </c>
      <c r="B74" s="7" t="s">
        <v>98</v>
      </c>
      <c r="C74" s="81">
        <v>20</v>
      </c>
      <c r="D74" s="81"/>
      <c r="E74" s="81"/>
    </row>
    <row r="75" spans="1:5" ht="16.5" hidden="1" thickBot="1">
      <c r="A75" s="6" t="s">
        <v>94</v>
      </c>
      <c r="B75" s="7" t="s">
        <v>67</v>
      </c>
      <c r="C75" s="4">
        <v>50</v>
      </c>
      <c r="D75" s="4">
        <v>50</v>
      </c>
      <c r="E75" s="4">
        <v>50</v>
      </c>
    </row>
    <row r="76" spans="1:5" ht="18.75" customHeight="1" thickBot="1">
      <c r="A76" s="69" t="s">
        <v>26</v>
      </c>
      <c r="B76" s="47"/>
      <c r="C76" s="48">
        <f>C17+C54</f>
        <v>42998.7</v>
      </c>
      <c r="D76" s="48">
        <f>D17+D54</f>
        <v>32085</v>
      </c>
      <c r="E76" s="48">
        <f>E17+E54</f>
        <v>32622.5</v>
      </c>
    </row>
    <row r="77" spans="1:4" ht="15.75">
      <c r="A77" s="70"/>
      <c r="B77" s="50"/>
      <c r="C77" s="50"/>
      <c r="D77" s="50"/>
    </row>
    <row r="78" spans="1:4" ht="13.5" customHeight="1">
      <c r="A78" s="70"/>
      <c r="B78" s="50"/>
      <c r="C78" s="50"/>
      <c r="D78" s="50"/>
    </row>
    <row r="79" spans="1:4" ht="13.5" customHeight="1">
      <c r="A79" s="70"/>
      <c r="B79" s="50"/>
      <c r="C79" s="50"/>
      <c r="D79" s="50"/>
    </row>
    <row r="80" spans="1:4" ht="15.75">
      <c r="A80" s="70"/>
      <c r="B80" s="50"/>
      <c r="C80" s="50"/>
      <c r="D80" s="50"/>
    </row>
    <row r="81" spans="1:4" ht="15.75">
      <c r="A81" s="70"/>
      <c r="B81" s="50"/>
      <c r="C81" s="50"/>
      <c r="D81" s="50"/>
    </row>
    <row r="82" spans="1:4" ht="13.5" customHeight="1">
      <c r="A82" s="70"/>
      <c r="B82" s="50"/>
      <c r="C82" s="50"/>
      <c r="D82" s="50"/>
    </row>
    <row r="83" spans="1:4" ht="13.5" customHeight="1">
      <c r="A83" s="70"/>
      <c r="B83" s="50"/>
      <c r="C83" s="50"/>
      <c r="D83" s="50"/>
    </row>
    <row r="84" spans="1:4" ht="15.75">
      <c r="A84" s="70"/>
      <c r="B84" s="50"/>
      <c r="C84" s="50"/>
      <c r="D84" s="50"/>
    </row>
    <row r="85" spans="1:4" ht="13.5" customHeight="1">
      <c r="A85" s="70"/>
      <c r="B85" s="50"/>
      <c r="C85" s="50"/>
      <c r="D85" s="50"/>
    </row>
    <row r="86" spans="1:4" ht="13.5" customHeight="1">
      <c r="A86" s="70"/>
      <c r="B86" s="49"/>
      <c r="C86" s="49"/>
      <c r="D86" s="49"/>
    </row>
    <row r="87" spans="1:4" ht="13.5" customHeight="1">
      <c r="A87" s="70"/>
      <c r="B87" s="49"/>
      <c r="C87" s="49"/>
      <c r="D87" s="49"/>
    </row>
    <row r="88" spans="1:4" ht="13.5" customHeight="1">
      <c r="A88" s="70"/>
      <c r="B88" s="49"/>
      <c r="C88" s="49"/>
      <c r="D88" s="49"/>
    </row>
    <row r="89" spans="1:4" ht="13.5" customHeight="1">
      <c r="A89" s="70"/>
      <c r="B89" s="49"/>
      <c r="C89" s="49"/>
      <c r="D89" s="49"/>
    </row>
    <row r="90" spans="1:4" ht="13.5" customHeight="1">
      <c r="A90" s="70"/>
      <c r="B90" s="49"/>
      <c r="C90" s="49"/>
      <c r="D90" s="49"/>
    </row>
    <row r="91" spans="1:4" ht="13.5" customHeight="1">
      <c r="A91" s="70"/>
      <c r="B91" s="49"/>
      <c r="C91" s="49"/>
      <c r="D91" s="49"/>
    </row>
    <row r="92" spans="1:4" ht="15.75">
      <c r="A92" s="70"/>
      <c r="B92" s="49"/>
      <c r="C92" s="49"/>
      <c r="D92" s="49"/>
    </row>
    <row r="93" spans="1:4" ht="15.75">
      <c r="A93" s="70"/>
      <c r="B93" s="49"/>
      <c r="C93" s="49"/>
      <c r="D93" s="49"/>
    </row>
    <row r="94" spans="1:4" ht="15.75">
      <c r="A94" s="70"/>
      <c r="B94" s="49"/>
      <c r="C94" s="49"/>
      <c r="D94" s="49"/>
    </row>
    <row r="95" spans="1:4" ht="15.75">
      <c r="A95" s="70"/>
      <c r="B95" s="49"/>
      <c r="C95" s="49"/>
      <c r="D95" s="49"/>
    </row>
    <row r="96" spans="1:4" ht="15.75">
      <c r="A96" s="70"/>
      <c r="B96" s="49"/>
      <c r="C96" s="49"/>
      <c r="D96" s="49"/>
    </row>
    <row r="97" spans="1:4" ht="15.75">
      <c r="A97" s="70"/>
      <c r="B97" s="51"/>
      <c r="C97" s="51"/>
      <c r="D97" s="51"/>
    </row>
    <row r="98" spans="1:4" ht="15.75">
      <c r="A98" s="70"/>
      <c r="B98" s="49"/>
      <c r="C98" s="49"/>
      <c r="D98" s="49"/>
    </row>
    <row r="99" spans="2:4" ht="15.75">
      <c r="B99" s="52"/>
      <c r="C99" s="52"/>
      <c r="D99" s="52"/>
    </row>
    <row r="100" spans="2:4" ht="15.75">
      <c r="B100" s="52"/>
      <c r="C100" s="52"/>
      <c r="D100" s="52"/>
    </row>
    <row r="101" spans="2:4" ht="15.75">
      <c r="B101" s="52"/>
      <c r="C101" s="52"/>
      <c r="D101" s="52"/>
    </row>
    <row r="102" spans="2:4" ht="15.75">
      <c r="B102" s="52"/>
      <c r="C102" s="52"/>
      <c r="D102" s="52"/>
    </row>
    <row r="103" spans="2:4" ht="15.75">
      <c r="B103" s="52"/>
      <c r="C103" s="52"/>
      <c r="D103" s="52"/>
    </row>
    <row r="105" spans="2:7" ht="15.75">
      <c r="B105" s="52"/>
      <c r="C105" s="52"/>
      <c r="D105" s="52"/>
      <c r="E105" s="52"/>
      <c r="F105" s="52"/>
      <c r="G105" s="52"/>
    </row>
    <row r="106" spans="2:7" ht="15.75">
      <c r="B106" s="52"/>
      <c r="C106" s="52"/>
      <c r="D106" s="52"/>
      <c r="E106" s="52"/>
      <c r="F106" s="52"/>
      <c r="G106" s="52"/>
    </row>
    <row r="107" spans="2:7" ht="15.75">
      <c r="B107" s="52"/>
      <c r="C107" s="52"/>
      <c r="D107" s="52"/>
      <c r="E107" s="52"/>
      <c r="F107" s="52"/>
      <c r="G107" s="52"/>
    </row>
    <row r="108" spans="2:7" ht="15.75">
      <c r="B108" s="52"/>
      <c r="C108" s="52"/>
      <c r="D108" s="52"/>
      <c r="E108" s="52"/>
      <c r="F108" s="52"/>
      <c r="G108" s="52"/>
    </row>
    <row r="109" spans="2:7" ht="15.75">
      <c r="B109" s="52"/>
      <c r="C109" s="52"/>
      <c r="D109" s="52"/>
      <c r="E109" s="52"/>
      <c r="F109" s="52"/>
      <c r="G109" s="52"/>
    </row>
    <row r="110" spans="2:7" ht="15.75">
      <c r="B110" s="52"/>
      <c r="C110" s="52"/>
      <c r="D110" s="52"/>
      <c r="E110" s="52"/>
      <c r="F110" s="52"/>
      <c r="G110" s="52"/>
    </row>
    <row r="111" spans="2:7" ht="15.75">
      <c r="B111" s="52"/>
      <c r="C111" s="52"/>
      <c r="D111" s="52"/>
      <c r="E111" s="52"/>
      <c r="F111" s="52"/>
      <c r="G111" s="52"/>
    </row>
    <row r="112" spans="2:7" ht="15.75">
      <c r="B112" s="52"/>
      <c r="C112" s="52"/>
      <c r="D112" s="52"/>
      <c r="E112" s="52"/>
      <c r="F112" s="52"/>
      <c r="G112" s="52"/>
    </row>
    <row r="113" spans="2:7" ht="15.75">
      <c r="B113" s="52"/>
      <c r="C113" s="52"/>
      <c r="D113" s="52"/>
      <c r="E113" s="52"/>
      <c r="F113" s="52"/>
      <c r="G113" s="52"/>
    </row>
    <row r="114" spans="2:7" ht="15.75">
      <c r="B114" s="52"/>
      <c r="C114" s="52"/>
      <c r="D114" s="53"/>
      <c r="E114" s="52"/>
      <c r="F114" s="52"/>
      <c r="G114" s="52"/>
    </row>
    <row r="115" spans="2:7" ht="15.75">
      <c r="B115" s="52"/>
      <c r="C115" s="52"/>
      <c r="D115" s="52"/>
      <c r="E115" s="52"/>
      <c r="F115" s="52"/>
      <c r="G115" s="52"/>
    </row>
    <row r="116" spans="2:7" ht="15.75">
      <c r="B116" s="52"/>
      <c r="C116" s="52"/>
      <c r="D116" s="52"/>
      <c r="E116" s="52"/>
      <c r="F116" s="52"/>
      <c r="G116" s="52"/>
    </row>
    <row r="117" spans="2:7" ht="15.75">
      <c r="B117" s="52"/>
      <c r="C117" s="52"/>
      <c r="D117" s="52"/>
      <c r="E117" s="52"/>
      <c r="F117" s="52"/>
      <c r="G117" s="52"/>
    </row>
    <row r="118" spans="2:7" ht="15.75">
      <c r="B118" s="52"/>
      <c r="C118" s="52"/>
      <c r="D118" s="52"/>
      <c r="E118" s="52"/>
      <c r="F118" s="52"/>
      <c r="G118" s="52"/>
    </row>
    <row r="119" spans="2:7" ht="15.75">
      <c r="B119" s="52"/>
      <c r="C119" s="52"/>
      <c r="D119" s="52"/>
      <c r="E119" s="52"/>
      <c r="F119" s="52"/>
      <c r="G119" s="52"/>
    </row>
    <row r="120" spans="2:7" ht="15.75">
      <c r="B120" s="52"/>
      <c r="C120" s="52"/>
      <c r="D120" s="52"/>
      <c r="E120" s="52"/>
      <c r="F120" s="52"/>
      <c r="G120" s="52"/>
    </row>
    <row r="121" spans="2:7" ht="15.75">
      <c r="B121" s="52"/>
      <c r="C121" s="52"/>
      <c r="D121" s="52"/>
      <c r="E121" s="52"/>
      <c r="F121" s="52"/>
      <c r="G121" s="52"/>
    </row>
    <row r="122" spans="2:7" ht="15.75">
      <c r="B122" s="52"/>
      <c r="C122" s="52"/>
      <c r="D122" s="52"/>
      <c r="E122" s="52"/>
      <c r="F122" s="52"/>
      <c r="G122" s="52"/>
    </row>
    <row r="123" spans="2:7" ht="15.75">
      <c r="B123" s="52"/>
      <c r="C123" s="52"/>
      <c r="D123" s="52"/>
      <c r="E123" s="52"/>
      <c r="F123" s="52"/>
      <c r="G123" s="52"/>
    </row>
    <row r="124" spans="2:7" ht="15.75">
      <c r="B124" s="52"/>
      <c r="C124" s="52"/>
      <c r="D124" s="52"/>
      <c r="E124" s="52"/>
      <c r="F124" s="52"/>
      <c r="G124" s="52"/>
    </row>
    <row r="125" spans="2:7" ht="15.75">
      <c r="B125" s="52"/>
      <c r="C125" s="52"/>
      <c r="D125" s="52"/>
      <c r="E125" s="52"/>
      <c r="F125" s="52"/>
      <c r="G125" s="52"/>
    </row>
    <row r="126" spans="2:4" ht="15.75">
      <c r="B126" s="52"/>
      <c r="C126" s="52"/>
      <c r="D126" s="52"/>
    </row>
    <row r="127" spans="2:4" ht="15.75">
      <c r="B127" s="52"/>
      <c r="C127" s="52"/>
      <c r="D127" s="52"/>
    </row>
    <row r="128" spans="2:4" ht="15.75">
      <c r="B128" s="52"/>
      <c r="C128" s="52"/>
      <c r="D128" s="52"/>
    </row>
    <row r="129" spans="2:4" ht="15.75">
      <c r="B129" s="52"/>
      <c r="C129" s="52"/>
      <c r="D129" s="52"/>
    </row>
    <row r="130" spans="2:4" ht="15.75">
      <c r="B130" s="52"/>
      <c r="C130" s="52"/>
      <c r="D130" s="52"/>
    </row>
    <row r="131" spans="2:4" ht="15.75">
      <c r="B131" s="52"/>
      <c r="C131" s="52"/>
      <c r="D131" s="52"/>
    </row>
    <row r="132" spans="2:4" ht="15.75">
      <c r="B132" s="52"/>
      <c r="C132" s="52"/>
      <c r="D132" s="52"/>
    </row>
    <row r="133" spans="2:4" ht="15.75">
      <c r="B133" s="52"/>
      <c r="C133" s="52"/>
      <c r="D133" s="52"/>
    </row>
    <row r="134" spans="2:4" ht="15.75">
      <c r="B134" s="52"/>
      <c r="C134" s="52"/>
      <c r="D134" s="52"/>
    </row>
    <row r="135" spans="2:4" ht="15.75">
      <c r="B135" s="52"/>
      <c r="C135" s="52"/>
      <c r="D135" s="52"/>
    </row>
    <row r="136" spans="2:4" ht="15.75">
      <c r="B136" s="52"/>
      <c r="C136" s="52"/>
      <c r="D136" s="52"/>
    </row>
    <row r="137" spans="2:4" ht="15.75">
      <c r="B137" s="52"/>
      <c r="C137" s="52"/>
      <c r="D137" s="52"/>
    </row>
    <row r="138" spans="2:4" ht="15.75">
      <c r="B138" s="52"/>
      <c r="C138" s="52"/>
      <c r="D138" s="52"/>
    </row>
  </sheetData>
  <sheetProtection/>
  <mergeCells count="39">
    <mergeCell ref="A9:E9"/>
    <mergeCell ref="B4:E4"/>
    <mergeCell ref="D13:D15"/>
    <mergeCell ref="E13:E15"/>
    <mergeCell ref="C13:C15"/>
    <mergeCell ref="A31:A34"/>
    <mergeCell ref="B31:B34"/>
    <mergeCell ref="D31:D34"/>
    <mergeCell ref="E31:E34"/>
    <mergeCell ref="A57:A58"/>
    <mergeCell ref="B57:B58"/>
    <mergeCell ref="C57:C58"/>
    <mergeCell ref="D57:D58"/>
    <mergeCell ref="E57:E58"/>
    <mergeCell ref="C31:C34"/>
    <mergeCell ref="A61:A62"/>
    <mergeCell ref="B61:B62"/>
    <mergeCell ref="C61:C62"/>
    <mergeCell ref="B64:B65"/>
    <mergeCell ref="C64:C65"/>
    <mergeCell ref="A66:A68"/>
    <mergeCell ref="B66:B68"/>
    <mergeCell ref="C66:C68"/>
    <mergeCell ref="A69:A70"/>
    <mergeCell ref="B69:B70"/>
    <mergeCell ref="C69:C70"/>
    <mergeCell ref="A64:A65"/>
    <mergeCell ref="D69:D70"/>
    <mergeCell ref="E69:E70"/>
    <mergeCell ref="C1:E1"/>
    <mergeCell ref="D61:D62"/>
    <mergeCell ref="E61:E62"/>
    <mergeCell ref="D64:D65"/>
    <mergeCell ref="E64:E65"/>
    <mergeCell ref="D66:D68"/>
    <mergeCell ref="E66:E68"/>
    <mergeCell ref="D2:E2"/>
    <mergeCell ref="A11:E11"/>
    <mergeCell ref="A10:E10"/>
  </mergeCells>
  <printOptions/>
  <pageMargins left="0.2362204724409449" right="0.1968503937007874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2020-12-03T12:58:24Z</cp:lastPrinted>
  <dcterms:created xsi:type="dcterms:W3CDTF">2005-01-28T07:25:23Z</dcterms:created>
  <dcterms:modified xsi:type="dcterms:W3CDTF">2020-12-27T10:26:01Z</dcterms:modified>
  <cp:category/>
  <cp:version/>
  <cp:contentType/>
  <cp:contentStatus/>
</cp:coreProperties>
</file>